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" sheetId="1" r:id="rId1"/>
  </sheets>
  <definedNames>
    <definedName name="Запрос_из_Распределение2" localSheetId="0">'2020'!#REF!</definedName>
    <definedName name="_xlnm.Print_Area" localSheetId="0">'2020'!$A$1:$H$71</definedName>
  </definedNames>
  <calcPr fullCalcOnLoad="1"/>
</workbook>
</file>

<file path=xl/sharedStrings.xml><?xml version="1.0" encoding="utf-8"?>
<sst xmlns="http://schemas.openxmlformats.org/spreadsheetml/2006/main" count="209" uniqueCount="148">
  <si>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</si>
  <si>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</si>
  <si>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</si>
  <si>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</si>
  <si>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</si>
  <si>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</si>
  <si>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</si>
  <si>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</si>
  <si>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</si>
  <si>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</si>
  <si>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</si>
  <si>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</si>
  <si>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</si>
  <si>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</si>
  <si>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</si>
  <si>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</si>
  <si>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</si>
  <si>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</si>
  <si>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</si>
  <si>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</si>
  <si>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</si>
  <si>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</si>
  <si>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</si>
  <si>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</si>
  <si>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</si>
  <si>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</si>
  <si>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</si>
  <si>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</si>
  <si>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</si>
  <si>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</si>
  <si>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</si>
  <si>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</si>
  <si>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</si>
  <si>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</si>
  <si>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</si>
  <si>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</si>
  <si>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</si>
  <si>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</si>
  <si>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</si>
  <si>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</si>
  <si>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</si>
  <si>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</si>
  <si>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</si>
  <si>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</si>
  <si>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</si>
  <si>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</si>
  <si>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</si>
  <si>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</si>
  <si>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</si>
  <si>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</si>
  <si>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</si>
  <si>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</si>
  <si>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</si>
  <si>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</si>
  <si>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</si>
  <si>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</si>
  <si>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</si>
  <si>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</si>
  <si>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</si>
  <si>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</si>
  <si>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</si>
  <si>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</si>
  <si>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</si>
  <si>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</si>
  <si>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</si>
  <si>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</si>
  <si>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</si>
  <si>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</si>
  <si>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</si>
  <si>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</si>
  <si>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</si>
  <si>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</si>
  <si>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</si>
  <si>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</si>
  <si>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</si>
  <si>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</si>
  <si>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</si>
  <si>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</si>
  <si>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</si>
  <si>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</si>
  <si>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</si>
  <si>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</si>
  <si>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</si>
  <si>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</si>
  <si>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</si>
  <si>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</si>
  <si>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</si>
  <si>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Глава Администрации Семичанского сельского поселения</t>
  </si>
  <si>
    <t>О.В. Грачёв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</si>
  <si>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</si>
  <si>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</si>
  <si>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</si>
  <si>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</si>
  <si>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</si>
  <si>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</si>
  <si>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</si>
  <si>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Приложение 10</t>
  </si>
  <si>
    <t>тыс.руб.</t>
  </si>
  <si>
    <t>к проекту Решения Собрания депутатов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</si>
  <si>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</si>
  <si>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</si>
  <si>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</si>
  <si>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</si>
  <si>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</si>
  <si>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</si>
  <si>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</si>
  <si>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</si>
  <si>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</si>
  <si>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</si>
  <si>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</si>
  <si>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</si>
  <si>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</si>
  <si>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</si>
  <si>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</si>
  <si>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</si>
  <si>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</si>
  <si>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</si>
  <si>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</si>
  <si>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</si>
  <si>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</si>
  <si>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</si>
  <si>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</si>
  <si>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</si>
  <si>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</si>
  <si>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</si>
  <si>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</si>
  <si>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</si>
  <si>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</si>
  <si>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</si>
  <si>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</si>
  <si>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</si>
  <si>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</si>
  <si>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</si>
  <si>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</si>
  <si>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</si>
  <si>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</si>
  <si>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</si>
  <si>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района на 2021 год и на плановый </t>
  </si>
  <si>
    <t xml:space="preserve"> период 2022 и 2023 годов"</t>
  </si>
  <si>
    <t xml:space="preserve"> классификации расходов бюджетов на 2021 год и на 2022 и 2023 годов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</si>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</sst>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H56" sqref="H56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8" t="s">
        <v>96</v>
      </c>
      <c r="C1" s="68"/>
      <c r="D1" s="68"/>
      <c r="E1" s="68"/>
      <c r="F1" s="68"/>
      <c r="G1" s="68"/>
      <c r="H1" s="68"/>
    </row>
    <row r="2" spans="1:8" ht="18.75" customHeight="1">
      <c r="A2" s="6"/>
      <c r="B2" s="68" t="s">
        <v>98</v>
      </c>
      <c r="C2" s="68"/>
      <c r="D2" s="68"/>
      <c r="E2" s="68"/>
      <c r="F2" s="68"/>
      <c r="G2" s="68"/>
      <c r="H2" s="68"/>
    </row>
    <row r="3" spans="1:8" ht="18.75" customHeight="1">
      <c r="A3" s="6"/>
      <c r="B3" s="68" t="s">
        <v>21</v>
      </c>
      <c r="C3" s="68"/>
      <c r="D3" s="68"/>
      <c r="E3" s="68"/>
      <c r="F3" s="68"/>
      <c r="G3" s="68"/>
      <c r="H3" s="68"/>
    </row>
    <row r="4" spans="1:8" ht="18.75" customHeight="1">
      <c r="A4" s="7"/>
      <c r="B4" s="69" t="s">
        <v>22</v>
      </c>
      <c r="C4" s="69"/>
      <c r="D4" s="69"/>
      <c r="E4" s="69"/>
      <c r="F4" s="69"/>
      <c r="G4" s="69"/>
      <c r="H4" s="69"/>
    </row>
    <row r="5" spans="1:8" ht="18.75" customHeight="1">
      <c r="A5" s="7"/>
      <c r="B5" s="69" t="s">
        <v>19</v>
      </c>
      <c r="C5" s="69"/>
      <c r="D5" s="69"/>
      <c r="E5" s="69"/>
      <c r="F5" s="69"/>
      <c r="G5" s="69"/>
      <c r="H5" s="69"/>
    </row>
    <row r="6" spans="1:8" ht="18.75" customHeight="1">
      <c r="A6" s="7"/>
      <c r="B6" s="69" t="s">
        <v>137</v>
      </c>
      <c r="C6" s="69"/>
      <c r="D6" s="69"/>
      <c r="E6" s="69"/>
      <c r="F6" s="69"/>
      <c r="G6" s="69"/>
      <c r="H6" s="69"/>
    </row>
    <row r="7" spans="1:8" ht="18.75" customHeight="1">
      <c r="A7" s="7"/>
      <c r="B7" s="69" t="s">
        <v>138</v>
      </c>
      <c r="C7" s="69"/>
      <c r="D7" s="69"/>
      <c r="E7" s="69"/>
      <c r="F7" s="69"/>
      <c r="G7" s="69"/>
      <c r="H7" s="69"/>
    </row>
    <row r="8" spans="1:8" ht="18.75">
      <c r="A8" s="67" t="s">
        <v>5</v>
      </c>
      <c r="B8" s="67"/>
      <c r="C8" s="67"/>
      <c r="D8" s="67"/>
      <c r="E8" s="67"/>
      <c r="F8" s="67"/>
      <c r="G8" s="67"/>
      <c r="H8" s="67"/>
    </row>
    <row r="9" spans="1:8" ht="18.75" customHeight="1">
      <c r="A9" s="67" t="s">
        <v>23</v>
      </c>
      <c r="B9" s="67"/>
      <c r="C9" s="67"/>
      <c r="D9" s="67"/>
      <c r="E9" s="67"/>
      <c r="F9" s="67"/>
      <c r="G9" s="67"/>
      <c r="H9" s="67"/>
    </row>
    <row r="10" spans="1:8" ht="18.75" customHeight="1">
      <c r="A10" s="67" t="s">
        <v>20</v>
      </c>
      <c r="B10" s="67"/>
      <c r="C10" s="67"/>
      <c r="D10" s="67"/>
      <c r="E10" s="67"/>
      <c r="F10" s="67"/>
      <c r="G10" s="67"/>
      <c r="H10" s="67"/>
    </row>
    <row r="11" spans="1:8" ht="18.75" customHeight="1">
      <c r="A11" s="67" t="s">
        <v>86</v>
      </c>
      <c r="B11" s="67"/>
      <c r="C11" s="67"/>
      <c r="D11" s="67"/>
      <c r="E11" s="67"/>
      <c r="F11" s="67"/>
      <c r="G11" s="67"/>
      <c r="H11" s="67"/>
    </row>
    <row r="12" spans="1:8" ht="18" customHeight="1">
      <c r="A12" s="67" t="s">
        <v>139</v>
      </c>
      <c r="B12" s="67"/>
      <c r="C12" s="67"/>
      <c r="D12" s="67"/>
      <c r="E12" s="67"/>
      <c r="F12" s="67"/>
      <c r="G12" s="67"/>
      <c r="H12" s="67"/>
    </row>
    <row r="13" spans="1:8" ht="18" customHeight="1">
      <c r="A13" s="6"/>
      <c r="B13" s="10"/>
      <c r="C13" s="12"/>
      <c r="D13" s="10"/>
      <c r="E13" s="66" t="s">
        <v>97</v>
      </c>
      <c r="F13" s="66"/>
      <c r="G13" s="66"/>
      <c r="H13" s="66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99</v>
      </c>
      <c r="G14" s="8" t="s">
        <v>135</v>
      </c>
      <c r="H14" s="8" t="s">
        <v>140</v>
      </c>
    </row>
    <row r="15" spans="1:9" ht="18.75">
      <c r="A15" s="9" t="s">
        <v>8</v>
      </c>
      <c r="B15" s="13"/>
      <c r="C15" s="9"/>
      <c r="D15" s="9"/>
      <c r="E15" s="9"/>
      <c r="F15" s="33">
        <f>F16+F21+F24+F30+F33+F36+F39+F42+F45+F48+F60+F65</f>
        <v>5329.9</v>
      </c>
      <c r="G15" s="33">
        <f>G16+G21+G24+G33+G36+G42+G45+G48+G60+G65</f>
        <v>5261</v>
      </c>
      <c r="H15" s="33">
        <f>H16+H21+H24+H33+H36+H42+H45+H48+H60+H65</f>
        <v>5229.099999999999</v>
      </c>
      <c r="I15" s="1"/>
    </row>
    <row r="16" spans="1:9" ht="48.75" customHeight="1">
      <c r="A16" s="38" t="s">
        <v>24</v>
      </c>
      <c r="B16" s="13" t="s">
        <v>30</v>
      </c>
      <c r="C16" s="9"/>
      <c r="D16" s="9"/>
      <c r="E16" s="9"/>
      <c r="F16" s="33">
        <f>F17+F19</f>
        <v>274.4</v>
      </c>
      <c r="G16" s="33">
        <f>G17</f>
        <v>0</v>
      </c>
      <c r="H16" s="33">
        <f>H17</f>
        <v>0</v>
      </c>
      <c r="I16" s="1"/>
    </row>
    <row r="17" spans="1:9" ht="39" customHeight="1">
      <c r="A17" s="38" t="s">
        <v>25</v>
      </c>
      <c r="B17" s="13" t="s">
        <v>31</v>
      </c>
      <c r="C17" s="9"/>
      <c r="D17" s="9"/>
      <c r="E17" s="9"/>
      <c r="F17" s="33">
        <f>F18</f>
        <v>244.4</v>
      </c>
      <c r="G17" s="33">
        <f>G18</f>
        <v>0</v>
      </c>
      <c r="H17" s="33">
        <f>H18</f>
        <v>0</v>
      </c>
      <c r="I17" s="1"/>
    </row>
    <row r="18" spans="1:9" ht="110.25" customHeight="1">
      <c r="A18" s="37" t="s">
        <v>100</v>
      </c>
      <c r="B18" s="15" t="s">
        <v>32</v>
      </c>
      <c r="C18" s="16" t="s">
        <v>9</v>
      </c>
      <c r="D18" s="16" t="s">
        <v>7</v>
      </c>
      <c r="E18" s="16" t="s">
        <v>10</v>
      </c>
      <c r="F18" s="33">
        <v>244.4</v>
      </c>
      <c r="G18" s="33">
        <v>0</v>
      </c>
      <c r="H18" s="33">
        <v>0</v>
      </c>
      <c r="I18" s="1"/>
    </row>
    <row r="19" spans="1:9" ht="42.75" customHeight="1">
      <c r="A19" s="51" t="s">
        <v>101</v>
      </c>
      <c r="B19" s="13" t="s">
        <v>102</v>
      </c>
      <c r="C19" s="50"/>
      <c r="D19" s="48"/>
      <c r="E19" s="48"/>
      <c r="F19" s="33">
        <f>F20</f>
        <v>30</v>
      </c>
      <c r="G19" s="33">
        <f>G20</f>
        <v>0</v>
      </c>
      <c r="H19" s="33">
        <f>H20</f>
        <v>0</v>
      </c>
      <c r="I19" s="1"/>
    </row>
    <row r="20" spans="1:9" ht="110.25" customHeight="1">
      <c r="A20" s="52" t="s">
        <v>103</v>
      </c>
      <c r="B20" s="53" t="s">
        <v>141</v>
      </c>
      <c r="C20" s="17" t="s">
        <v>9</v>
      </c>
      <c r="D20" s="48" t="s">
        <v>7</v>
      </c>
      <c r="E20" s="48" t="s">
        <v>10</v>
      </c>
      <c r="F20" s="33">
        <v>30</v>
      </c>
      <c r="G20" s="33">
        <v>0</v>
      </c>
      <c r="H20" s="33">
        <v>0</v>
      </c>
      <c r="I20" s="1"/>
    </row>
    <row r="21" spans="1:9" ht="38.25" customHeight="1">
      <c r="A21" s="39" t="s">
        <v>74</v>
      </c>
      <c r="B21" s="24" t="s">
        <v>65</v>
      </c>
      <c r="C21" s="25"/>
      <c r="D21" s="25"/>
      <c r="E21" s="25"/>
      <c r="F21" s="32">
        <f>F22</f>
        <v>10</v>
      </c>
      <c r="G21" s="32">
        <v>0</v>
      </c>
      <c r="H21" s="33">
        <f>H22</f>
        <v>0</v>
      </c>
      <c r="I21" s="1"/>
    </row>
    <row r="22" spans="1:9" ht="39" customHeight="1">
      <c r="A22" s="39" t="s">
        <v>75</v>
      </c>
      <c r="B22" s="24" t="s">
        <v>66</v>
      </c>
      <c r="C22" s="25"/>
      <c r="D22" s="25"/>
      <c r="E22" s="25"/>
      <c r="F22" s="32">
        <f>F23</f>
        <v>10</v>
      </c>
      <c r="G22" s="32">
        <v>0</v>
      </c>
      <c r="H22" s="33">
        <f>H23</f>
        <v>0</v>
      </c>
      <c r="I22" s="1"/>
    </row>
    <row r="23" spans="1:9" ht="75" customHeight="1">
      <c r="A23" s="40" t="s">
        <v>76</v>
      </c>
      <c r="B23" s="26" t="s">
        <v>67</v>
      </c>
      <c r="C23" s="27">
        <v>240</v>
      </c>
      <c r="D23" s="28" t="s">
        <v>7</v>
      </c>
      <c r="E23" s="28" t="s">
        <v>10</v>
      </c>
      <c r="F23" s="32">
        <v>10</v>
      </c>
      <c r="G23" s="32">
        <v>0</v>
      </c>
      <c r="H23" s="33">
        <v>0</v>
      </c>
      <c r="I23" s="1"/>
    </row>
    <row r="24" spans="1:9" ht="38.25" customHeight="1">
      <c r="A24" s="37" t="s">
        <v>42</v>
      </c>
      <c r="B24" s="22" t="s">
        <v>43</v>
      </c>
      <c r="C24" s="23"/>
      <c r="D24" s="23"/>
      <c r="E24" s="23"/>
      <c r="F24" s="34">
        <f>F25+F28</f>
        <v>25.6</v>
      </c>
      <c r="G24" s="34">
        <f>G25</f>
        <v>0</v>
      </c>
      <c r="H24" s="34">
        <f>H25</f>
        <v>0</v>
      </c>
      <c r="I24" s="1"/>
    </row>
    <row r="25" spans="1:9" ht="37.5">
      <c r="A25" s="38" t="s">
        <v>44</v>
      </c>
      <c r="B25" s="13" t="s">
        <v>45</v>
      </c>
      <c r="C25" s="9"/>
      <c r="D25" s="9"/>
      <c r="E25" s="9"/>
      <c r="F25" s="33">
        <f>F26+F27</f>
        <v>20.6</v>
      </c>
      <c r="G25" s="33">
        <f>G26+G27</f>
        <v>0</v>
      </c>
      <c r="H25" s="33">
        <f>H26+H27</f>
        <v>0</v>
      </c>
      <c r="I25" s="1"/>
    </row>
    <row r="26" spans="1:9" ht="95.25" customHeight="1">
      <c r="A26" s="38" t="s">
        <v>46</v>
      </c>
      <c r="B26" s="15" t="s">
        <v>47</v>
      </c>
      <c r="C26" s="16" t="s">
        <v>9</v>
      </c>
      <c r="D26" s="16" t="s">
        <v>13</v>
      </c>
      <c r="E26" s="16" t="s">
        <v>48</v>
      </c>
      <c r="F26" s="33">
        <v>15.6</v>
      </c>
      <c r="G26" s="33">
        <v>0</v>
      </c>
      <c r="H26" s="33">
        <v>0</v>
      </c>
      <c r="I26" s="1"/>
    </row>
    <row r="27" spans="1:9" ht="93.75" customHeight="1">
      <c r="A27" s="41" t="s">
        <v>77</v>
      </c>
      <c r="B27" s="30" t="s">
        <v>68</v>
      </c>
      <c r="C27" s="31" t="s">
        <v>9</v>
      </c>
      <c r="D27" s="31" t="s">
        <v>13</v>
      </c>
      <c r="E27" s="31" t="s">
        <v>48</v>
      </c>
      <c r="F27" s="35">
        <v>5</v>
      </c>
      <c r="G27" s="35">
        <v>0</v>
      </c>
      <c r="H27" s="33">
        <v>0</v>
      </c>
      <c r="I27" s="1"/>
    </row>
    <row r="28" spans="1:9" ht="39.75" customHeight="1">
      <c r="A28" s="51" t="s">
        <v>44</v>
      </c>
      <c r="B28" s="13" t="s">
        <v>104</v>
      </c>
      <c r="C28" s="31"/>
      <c r="D28" s="31"/>
      <c r="E28" s="31"/>
      <c r="F28" s="35">
        <f>F29</f>
        <v>5</v>
      </c>
      <c r="G28" s="35">
        <f>G29</f>
        <v>0</v>
      </c>
      <c r="H28" s="35">
        <f>H29</f>
        <v>0</v>
      </c>
      <c r="I28" s="1"/>
    </row>
    <row r="29" spans="1:9" ht="81" customHeight="1">
      <c r="A29" s="63" t="s">
        <v>145</v>
      </c>
      <c r="B29" s="53" t="s">
        <v>142</v>
      </c>
      <c r="C29" s="17" t="s">
        <v>9</v>
      </c>
      <c r="D29" s="17" t="s">
        <v>10</v>
      </c>
      <c r="E29" s="17" t="s">
        <v>105</v>
      </c>
      <c r="F29" s="55">
        <v>5</v>
      </c>
      <c r="G29" s="33">
        <v>0</v>
      </c>
      <c r="H29" s="33">
        <v>0</v>
      </c>
      <c r="I29" s="1"/>
    </row>
    <row r="30" spans="1:9" ht="48.75" customHeight="1">
      <c r="A30" s="39" t="s">
        <v>106</v>
      </c>
      <c r="B30" s="15" t="s">
        <v>107</v>
      </c>
      <c r="C30" s="17"/>
      <c r="D30" s="17"/>
      <c r="E30" s="17"/>
      <c r="F30" s="55">
        <f aca="true" t="shared" si="0" ref="F30:H31">F31</f>
        <v>5</v>
      </c>
      <c r="G30" s="55">
        <f t="shared" si="0"/>
        <v>0</v>
      </c>
      <c r="H30" s="55">
        <f t="shared" si="0"/>
        <v>0</v>
      </c>
      <c r="I30" s="1"/>
    </row>
    <row r="31" spans="1:9" ht="43.5" customHeight="1">
      <c r="A31" s="54" t="s">
        <v>109</v>
      </c>
      <c r="B31" s="15" t="s">
        <v>108</v>
      </c>
      <c r="C31" s="17"/>
      <c r="D31" s="17"/>
      <c r="E31" s="17"/>
      <c r="F31" s="55">
        <f t="shared" si="0"/>
        <v>5</v>
      </c>
      <c r="G31" s="55">
        <f t="shared" si="0"/>
        <v>0</v>
      </c>
      <c r="H31" s="55">
        <f t="shared" si="0"/>
        <v>0</v>
      </c>
      <c r="I31" s="1"/>
    </row>
    <row r="32" spans="1:9" ht="129" customHeight="1">
      <c r="A32" s="63" t="s">
        <v>146</v>
      </c>
      <c r="B32" s="53" t="s">
        <v>143</v>
      </c>
      <c r="C32" s="53" t="s">
        <v>9</v>
      </c>
      <c r="D32" s="53" t="s">
        <v>10</v>
      </c>
      <c r="E32" s="53" t="s">
        <v>11</v>
      </c>
      <c r="F32" s="55">
        <v>5</v>
      </c>
      <c r="G32" s="35">
        <v>0</v>
      </c>
      <c r="H32" s="33">
        <v>0</v>
      </c>
      <c r="I32" s="1"/>
    </row>
    <row r="33" spans="1:9" ht="34.5" customHeight="1">
      <c r="A33" s="38" t="s">
        <v>26</v>
      </c>
      <c r="B33" s="13" t="s">
        <v>34</v>
      </c>
      <c r="C33" s="9"/>
      <c r="D33" s="9"/>
      <c r="E33" s="9"/>
      <c r="F33" s="33">
        <f aca="true" t="shared" si="1" ref="F33:H34">F34</f>
        <v>750</v>
      </c>
      <c r="G33" s="33">
        <f t="shared" si="1"/>
        <v>734.5</v>
      </c>
      <c r="H33" s="33">
        <f t="shared" si="1"/>
        <v>694.2</v>
      </c>
      <c r="I33" s="1"/>
    </row>
    <row r="34" spans="1:8" ht="37.5">
      <c r="A34" s="38" t="s">
        <v>27</v>
      </c>
      <c r="B34" s="13" t="s">
        <v>35</v>
      </c>
      <c r="C34" s="9"/>
      <c r="D34" s="9"/>
      <c r="E34" s="9"/>
      <c r="F34" s="33">
        <f t="shared" si="1"/>
        <v>750</v>
      </c>
      <c r="G34" s="33">
        <f t="shared" si="1"/>
        <v>734.5</v>
      </c>
      <c r="H34" s="33">
        <f t="shared" si="1"/>
        <v>694.2</v>
      </c>
    </row>
    <row r="35" spans="1:8" ht="63">
      <c r="A35" s="42" t="s">
        <v>78</v>
      </c>
      <c r="B35" s="15" t="s">
        <v>36</v>
      </c>
      <c r="C35" s="56">
        <v>610</v>
      </c>
      <c r="D35" s="16" t="s">
        <v>12</v>
      </c>
      <c r="E35" s="16" t="s">
        <v>13</v>
      </c>
      <c r="F35" s="55">
        <v>750</v>
      </c>
      <c r="G35" s="32">
        <v>734.5</v>
      </c>
      <c r="H35" s="32">
        <v>694.2</v>
      </c>
    </row>
    <row r="36" spans="1:8" ht="38.25" thickBot="1">
      <c r="A36" s="59" t="s">
        <v>79</v>
      </c>
      <c r="B36" s="29" t="s">
        <v>71</v>
      </c>
      <c r="C36" s="21"/>
      <c r="D36" s="21"/>
      <c r="E36" s="21"/>
      <c r="F36" s="34">
        <f aca="true" t="shared" si="2" ref="F36:H37">F37</f>
        <v>13.7</v>
      </c>
      <c r="G36" s="34">
        <f t="shared" si="2"/>
        <v>0</v>
      </c>
      <c r="H36" s="34">
        <f t="shared" si="2"/>
        <v>0</v>
      </c>
    </row>
    <row r="37" spans="1:8" ht="37.5">
      <c r="A37" s="44" t="s">
        <v>80</v>
      </c>
      <c r="B37" s="13" t="s">
        <v>72</v>
      </c>
      <c r="C37" s="9"/>
      <c r="D37" s="9"/>
      <c r="E37" s="9"/>
      <c r="F37" s="33">
        <f t="shared" si="2"/>
        <v>13.7</v>
      </c>
      <c r="G37" s="33">
        <f t="shared" si="2"/>
        <v>0</v>
      </c>
      <c r="H37" s="33">
        <f t="shared" si="2"/>
        <v>0</v>
      </c>
    </row>
    <row r="38" spans="1:8" ht="96" customHeight="1">
      <c r="A38" s="45" t="s">
        <v>81</v>
      </c>
      <c r="B38" s="15" t="s">
        <v>73</v>
      </c>
      <c r="C38" s="16">
        <v>240</v>
      </c>
      <c r="D38" s="17" t="s">
        <v>7</v>
      </c>
      <c r="E38" s="17" t="s">
        <v>10</v>
      </c>
      <c r="F38" s="33">
        <v>13.7</v>
      </c>
      <c r="G38" s="33">
        <v>0</v>
      </c>
      <c r="H38" s="33">
        <v>0</v>
      </c>
    </row>
    <row r="39" spans="1:8" ht="37.5">
      <c r="A39" s="54" t="s">
        <v>110</v>
      </c>
      <c r="B39" s="15" t="s">
        <v>112</v>
      </c>
      <c r="C39" s="16"/>
      <c r="D39" s="17"/>
      <c r="E39" s="17"/>
      <c r="F39" s="33">
        <f aca="true" t="shared" si="3" ref="F39:H40">F40</f>
        <v>5</v>
      </c>
      <c r="G39" s="33">
        <f t="shared" si="3"/>
        <v>0</v>
      </c>
      <c r="H39" s="33">
        <f t="shared" si="3"/>
        <v>0</v>
      </c>
    </row>
    <row r="40" spans="1:8" ht="37.5">
      <c r="A40" s="54" t="s">
        <v>111</v>
      </c>
      <c r="B40" s="15" t="s">
        <v>112</v>
      </c>
      <c r="C40" s="16"/>
      <c r="D40" s="17"/>
      <c r="E40" s="17"/>
      <c r="F40" s="33">
        <f t="shared" si="3"/>
        <v>5</v>
      </c>
      <c r="G40" s="33">
        <f t="shared" si="3"/>
        <v>0</v>
      </c>
      <c r="H40" s="33">
        <f t="shared" si="3"/>
        <v>0</v>
      </c>
    </row>
    <row r="41" spans="1:8" ht="94.5">
      <c r="A41" s="49" t="s">
        <v>114</v>
      </c>
      <c r="B41" s="53" t="s">
        <v>113</v>
      </c>
      <c r="C41" s="17" t="s">
        <v>9</v>
      </c>
      <c r="D41" s="17" t="s">
        <v>33</v>
      </c>
      <c r="E41" s="17" t="s">
        <v>13</v>
      </c>
      <c r="F41" s="58">
        <v>5</v>
      </c>
      <c r="G41" s="32">
        <v>0</v>
      </c>
      <c r="H41" s="32">
        <v>0</v>
      </c>
    </row>
    <row r="42" spans="1:8" ht="37.5">
      <c r="A42" s="39" t="s">
        <v>89</v>
      </c>
      <c r="B42" s="24" t="s">
        <v>90</v>
      </c>
      <c r="C42" s="25"/>
      <c r="D42" s="25"/>
      <c r="E42" s="25"/>
      <c r="F42" s="33">
        <f aca="true" t="shared" si="4" ref="F42:H43">F43</f>
        <v>134.7</v>
      </c>
      <c r="G42" s="33">
        <f t="shared" si="4"/>
        <v>134.7</v>
      </c>
      <c r="H42" s="33">
        <f t="shared" si="4"/>
        <v>134.7</v>
      </c>
    </row>
    <row r="43" spans="1:8" ht="37.5">
      <c r="A43" s="39" t="s">
        <v>91</v>
      </c>
      <c r="B43" s="24" t="s">
        <v>92</v>
      </c>
      <c r="C43" s="25"/>
      <c r="D43" s="25"/>
      <c r="E43" s="25"/>
      <c r="F43" s="33">
        <f t="shared" si="4"/>
        <v>134.7</v>
      </c>
      <c r="G43" s="33">
        <f t="shared" si="4"/>
        <v>134.7</v>
      </c>
      <c r="H43" s="33">
        <f t="shared" si="4"/>
        <v>134.7</v>
      </c>
    </row>
    <row r="44" spans="1:8" ht="100.5" customHeight="1">
      <c r="A44" s="39" t="s">
        <v>93</v>
      </c>
      <c r="B44" s="26" t="s">
        <v>94</v>
      </c>
      <c r="C44" s="27">
        <v>240</v>
      </c>
      <c r="D44" s="28" t="s">
        <v>6</v>
      </c>
      <c r="E44" s="28" t="s">
        <v>95</v>
      </c>
      <c r="F44" s="32">
        <v>134.7</v>
      </c>
      <c r="G44" s="32">
        <v>134.7</v>
      </c>
      <c r="H44" s="33">
        <v>134.7</v>
      </c>
    </row>
    <row r="45" spans="1:8" ht="37.5" customHeight="1">
      <c r="A45" s="38" t="s">
        <v>49</v>
      </c>
      <c r="B45" s="13" t="s">
        <v>50</v>
      </c>
      <c r="C45" s="9"/>
      <c r="D45" s="9"/>
      <c r="E45" s="9"/>
      <c r="F45" s="62">
        <v>4</v>
      </c>
      <c r="G45" s="33">
        <f>G46</f>
        <v>0</v>
      </c>
      <c r="H45" s="33">
        <f>H46</f>
        <v>0</v>
      </c>
    </row>
    <row r="46" spans="1:8" ht="37.5">
      <c r="A46" s="38" t="s">
        <v>51</v>
      </c>
      <c r="B46" s="13" t="s">
        <v>52</v>
      </c>
      <c r="C46" s="9"/>
      <c r="D46" s="9"/>
      <c r="E46" s="9"/>
      <c r="F46" s="33">
        <v>4</v>
      </c>
      <c r="G46" s="33">
        <f>G47</f>
        <v>0</v>
      </c>
      <c r="H46" s="33">
        <f>H47</f>
        <v>0</v>
      </c>
    </row>
    <row r="47" spans="1:8" ht="94.5" customHeight="1">
      <c r="A47" s="38" t="s">
        <v>53</v>
      </c>
      <c r="B47" s="15" t="s">
        <v>54</v>
      </c>
      <c r="C47" s="16" t="s">
        <v>9</v>
      </c>
      <c r="D47" s="16" t="s">
        <v>13</v>
      </c>
      <c r="E47" s="16" t="s">
        <v>6</v>
      </c>
      <c r="F47" s="33">
        <v>4</v>
      </c>
      <c r="G47" s="33">
        <v>0</v>
      </c>
      <c r="H47" s="33">
        <v>0</v>
      </c>
    </row>
    <row r="48" spans="1:8" ht="35.25" customHeight="1">
      <c r="A48" s="38" t="s">
        <v>28</v>
      </c>
      <c r="B48" s="13" t="s">
        <v>37</v>
      </c>
      <c r="C48" s="9"/>
      <c r="D48" s="9"/>
      <c r="E48" s="9"/>
      <c r="F48" s="33">
        <f>F49+F58+F54</f>
        <v>4012.2999999999997</v>
      </c>
      <c r="G48" s="33">
        <f>G49+G58+G54</f>
        <v>4174.2</v>
      </c>
      <c r="H48" s="33">
        <f>H49+H58+H54</f>
        <v>4138.5</v>
      </c>
    </row>
    <row r="49" spans="1:8" ht="37.5">
      <c r="A49" s="38" t="s">
        <v>55</v>
      </c>
      <c r="B49" s="13" t="s">
        <v>56</v>
      </c>
      <c r="C49" s="9"/>
      <c r="D49" s="9"/>
      <c r="E49" s="9"/>
      <c r="F49" s="33">
        <f>F50+F51+F52+F53</f>
        <v>154.3</v>
      </c>
      <c r="G49" s="33">
        <f>G50+G51+G52+G53</f>
        <v>0</v>
      </c>
      <c r="H49" s="33">
        <f>H50+H51+H52+H53</f>
        <v>0</v>
      </c>
    </row>
    <row r="50" spans="1:8" ht="78.75">
      <c r="A50" s="38" t="s">
        <v>57</v>
      </c>
      <c r="B50" s="15" t="s">
        <v>58</v>
      </c>
      <c r="C50" s="16" t="s">
        <v>17</v>
      </c>
      <c r="D50" s="16" t="s">
        <v>13</v>
      </c>
      <c r="E50" s="16" t="s">
        <v>48</v>
      </c>
      <c r="F50" s="33">
        <v>20</v>
      </c>
      <c r="G50" s="33">
        <v>0</v>
      </c>
      <c r="H50" s="33">
        <v>0</v>
      </c>
    </row>
    <row r="51" spans="1:8" ht="93" customHeight="1">
      <c r="A51" s="49" t="s">
        <v>117</v>
      </c>
      <c r="B51" s="15" t="s">
        <v>118</v>
      </c>
      <c r="C51" s="53" t="s">
        <v>9</v>
      </c>
      <c r="D51" s="53" t="s">
        <v>119</v>
      </c>
      <c r="E51" s="53" t="s">
        <v>7</v>
      </c>
      <c r="F51" s="58">
        <v>10</v>
      </c>
      <c r="G51" s="32">
        <v>0</v>
      </c>
      <c r="H51" s="32">
        <v>0</v>
      </c>
    </row>
    <row r="52" spans="1:8" ht="94.5">
      <c r="A52" s="49" t="s">
        <v>115</v>
      </c>
      <c r="B52" s="53" t="s">
        <v>116</v>
      </c>
      <c r="C52" s="53" t="s">
        <v>9</v>
      </c>
      <c r="D52" s="15" t="s">
        <v>13</v>
      </c>
      <c r="E52" s="15" t="s">
        <v>48</v>
      </c>
      <c r="F52" s="55">
        <v>7.7</v>
      </c>
      <c r="G52" s="32">
        <v>0</v>
      </c>
      <c r="H52" s="32">
        <v>0</v>
      </c>
    </row>
    <row r="53" spans="1:8" ht="78.75">
      <c r="A53" s="49" t="s">
        <v>136</v>
      </c>
      <c r="B53" s="53" t="s">
        <v>120</v>
      </c>
      <c r="C53" s="17" t="s">
        <v>134</v>
      </c>
      <c r="D53" s="17" t="s">
        <v>13</v>
      </c>
      <c r="E53" s="17" t="s">
        <v>119</v>
      </c>
      <c r="F53" s="33">
        <v>116.6</v>
      </c>
      <c r="G53" s="33">
        <v>0</v>
      </c>
      <c r="H53" s="33">
        <v>0</v>
      </c>
    </row>
    <row r="54" spans="1:8" ht="68.25" customHeight="1">
      <c r="A54" s="60" t="s">
        <v>122</v>
      </c>
      <c r="B54" s="13" t="s">
        <v>121</v>
      </c>
      <c r="C54" s="16"/>
      <c r="D54" s="16"/>
      <c r="E54" s="16"/>
      <c r="F54" s="33">
        <f>F55+F56+F57</f>
        <v>3805.2</v>
      </c>
      <c r="G54" s="33">
        <f>G55+G56+G57</f>
        <v>4174.2</v>
      </c>
      <c r="H54" s="33">
        <f>H55+H56+H57</f>
        <v>4138.5</v>
      </c>
    </row>
    <row r="55" spans="1:8" ht="93" customHeight="1">
      <c r="A55" s="43" t="s">
        <v>123</v>
      </c>
      <c r="B55" s="15" t="s">
        <v>126</v>
      </c>
      <c r="C55" s="16" t="s">
        <v>15</v>
      </c>
      <c r="D55" s="15" t="s">
        <v>13</v>
      </c>
      <c r="E55" s="15" t="s">
        <v>6</v>
      </c>
      <c r="F55" s="58">
        <v>3287.1</v>
      </c>
      <c r="G55" s="33">
        <v>4174.2</v>
      </c>
      <c r="H55" s="33">
        <v>4138.5</v>
      </c>
    </row>
    <row r="56" spans="1:8" ht="95.25" customHeight="1">
      <c r="A56" s="43" t="s">
        <v>124</v>
      </c>
      <c r="B56" s="15" t="s">
        <v>127</v>
      </c>
      <c r="C56" s="56" t="s">
        <v>9</v>
      </c>
      <c r="D56" s="15" t="s">
        <v>13</v>
      </c>
      <c r="E56" s="15" t="s">
        <v>6</v>
      </c>
      <c r="F56" s="55">
        <v>516.5</v>
      </c>
      <c r="G56" s="32">
        <v>0</v>
      </c>
      <c r="H56" s="32">
        <v>0</v>
      </c>
    </row>
    <row r="57" spans="1:8" ht="81.75" customHeight="1">
      <c r="A57" s="43" t="s">
        <v>125</v>
      </c>
      <c r="B57" s="15" t="s">
        <v>127</v>
      </c>
      <c r="C57" s="56" t="s">
        <v>17</v>
      </c>
      <c r="D57" s="15" t="s">
        <v>13</v>
      </c>
      <c r="E57" s="15" t="s">
        <v>6</v>
      </c>
      <c r="F57" s="55">
        <v>1.6</v>
      </c>
      <c r="G57" s="32">
        <v>0</v>
      </c>
      <c r="H57" s="32">
        <v>0</v>
      </c>
    </row>
    <row r="58" spans="1:8" ht="60.75" customHeight="1">
      <c r="A58" s="51" t="s">
        <v>128</v>
      </c>
      <c r="B58" s="15" t="s">
        <v>129</v>
      </c>
      <c r="C58" s="16"/>
      <c r="D58" s="16"/>
      <c r="E58" s="16"/>
      <c r="F58" s="33">
        <f>F59</f>
        <v>52.8</v>
      </c>
      <c r="G58" s="33">
        <v>0</v>
      </c>
      <c r="H58" s="33">
        <f>H59</f>
        <v>0</v>
      </c>
    </row>
    <row r="59" spans="1:8" ht="94.5">
      <c r="A59" s="43" t="s">
        <v>130</v>
      </c>
      <c r="B59" s="15" t="s">
        <v>131</v>
      </c>
      <c r="C59" s="16" t="s">
        <v>14</v>
      </c>
      <c r="D59" s="16" t="s">
        <v>11</v>
      </c>
      <c r="E59" s="16" t="s">
        <v>13</v>
      </c>
      <c r="F59" s="33">
        <v>52.8</v>
      </c>
      <c r="G59" s="33">
        <v>0</v>
      </c>
      <c r="H59" s="33">
        <v>0</v>
      </c>
    </row>
    <row r="60" spans="1:8" ht="36.75" customHeight="1">
      <c r="A60" s="38" t="s">
        <v>59</v>
      </c>
      <c r="B60" s="15" t="s">
        <v>60</v>
      </c>
      <c r="C60" s="16"/>
      <c r="D60" s="16"/>
      <c r="E60" s="16"/>
      <c r="F60" s="33">
        <f>F61</f>
        <v>12</v>
      </c>
      <c r="G60" s="33">
        <f>G61</f>
        <v>0</v>
      </c>
      <c r="H60" s="33">
        <f>H61</f>
        <v>0</v>
      </c>
    </row>
    <row r="61" spans="1:8" ht="37.5">
      <c r="A61" s="38" t="s">
        <v>61</v>
      </c>
      <c r="B61" s="13" t="s">
        <v>62</v>
      </c>
      <c r="C61" s="9"/>
      <c r="D61" s="9"/>
      <c r="E61" s="9"/>
      <c r="F61" s="33">
        <f>F62+F63+F64</f>
        <v>12</v>
      </c>
      <c r="G61" s="33">
        <f>G62+G63+G64</f>
        <v>0</v>
      </c>
      <c r="H61" s="33">
        <f>H62+H63+H64</f>
        <v>0</v>
      </c>
    </row>
    <row r="62" spans="1:8" ht="94.5">
      <c r="A62" s="46" t="s">
        <v>82</v>
      </c>
      <c r="B62" s="15" t="s">
        <v>69</v>
      </c>
      <c r="C62" s="16" t="s">
        <v>9</v>
      </c>
      <c r="D62" s="16" t="s">
        <v>13</v>
      </c>
      <c r="E62" s="16" t="s">
        <v>48</v>
      </c>
      <c r="F62" s="58">
        <v>4</v>
      </c>
      <c r="G62" s="33">
        <v>0</v>
      </c>
      <c r="H62" s="33">
        <v>0</v>
      </c>
    </row>
    <row r="63" spans="1:8" ht="96" customHeight="1">
      <c r="A63" s="46" t="s">
        <v>83</v>
      </c>
      <c r="B63" s="15" t="s">
        <v>70</v>
      </c>
      <c r="C63" s="16" t="s">
        <v>9</v>
      </c>
      <c r="D63" s="16" t="s">
        <v>13</v>
      </c>
      <c r="E63" s="16" t="s">
        <v>48</v>
      </c>
      <c r="F63" s="58">
        <v>4</v>
      </c>
      <c r="G63" s="33">
        <v>0</v>
      </c>
      <c r="H63" s="33">
        <v>0</v>
      </c>
    </row>
    <row r="64" spans="1:8" ht="94.5">
      <c r="A64" s="38" t="s">
        <v>63</v>
      </c>
      <c r="B64" s="15" t="s">
        <v>64</v>
      </c>
      <c r="C64" s="15" t="s">
        <v>9</v>
      </c>
      <c r="D64" s="15" t="s">
        <v>13</v>
      </c>
      <c r="E64" s="15" t="s">
        <v>48</v>
      </c>
      <c r="F64" s="55">
        <v>4</v>
      </c>
      <c r="G64" s="33">
        <v>0</v>
      </c>
      <c r="H64" s="33">
        <v>0</v>
      </c>
    </row>
    <row r="65" spans="1:8" ht="36.75" customHeight="1">
      <c r="A65" s="38" t="s">
        <v>29</v>
      </c>
      <c r="B65" s="13" t="s">
        <v>38</v>
      </c>
      <c r="C65" s="9"/>
      <c r="D65" s="9"/>
      <c r="E65" s="9"/>
      <c r="F65" s="33">
        <f>F66</f>
        <v>83.2</v>
      </c>
      <c r="G65" s="33">
        <f>G66</f>
        <v>217.60000000000002</v>
      </c>
      <c r="H65" s="33">
        <f>H66</f>
        <v>261.7</v>
      </c>
    </row>
    <row r="66" spans="1:8" ht="37.5" customHeight="1">
      <c r="A66" s="38" t="s">
        <v>18</v>
      </c>
      <c r="B66" s="13" t="s">
        <v>39</v>
      </c>
      <c r="C66" s="9"/>
      <c r="D66" s="9"/>
      <c r="E66" s="9"/>
      <c r="F66" s="33">
        <f>F67+F68+F69+F70</f>
        <v>83.2</v>
      </c>
      <c r="G66" s="33">
        <f>G67+G70+G68+G69</f>
        <v>217.60000000000002</v>
      </c>
      <c r="H66" s="33">
        <f>H67+H70+H68+H69</f>
        <v>261.7</v>
      </c>
    </row>
    <row r="67" spans="1:8" ht="71.25" customHeight="1">
      <c r="A67" s="38" t="s">
        <v>84</v>
      </c>
      <c r="B67" s="15" t="s">
        <v>40</v>
      </c>
      <c r="C67" s="16" t="s">
        <v>15</v>
      </c>
      <c r="D67" s="16" t="s">
        <v>16</v>
      </c>
      <c r="E67" s="16" t="s">
        <v>10</v>
      </c>
      <c r="F67" s="33">
        <v>82.9</v>
      </c>
      <c r="G67" s="33">
        <v>88</v>
      </c>
      <c r="H67" s="33">
        <v>0</v>
      </c>
    </row>
    <row r="68" spans="1:8" ht="110.25" customHeight="1">
      <c r="A68" s="47" t="s">
        <v>85</v>
      </c>
      <c r="B68" s="15" t="s">
        <v>41</v>
      </c>
      <c r="C68" s="16" t="s">
        <v>9</v>
      </c>
      <c r="D68" s="16" t="s">
        <v>13</v>
      </c>
      <c r="E68" s="16" t="s">
        <v>6</v>
      </c>
      <c r="F68" s="33">
        <v>0.2</v>
      </c>
      <c r="G68" s="33">
        <v>0.2</v>
      </c>
      <c r="H68" s="33">
        <v>0.2</v>
      </c>
    </row>
    <row r="69" spans="1:8" ht="58.5" customHeight="1">
      <c r="A69" s="61" t="s">
        <v>132</v>
      </c>
      <c r="B69" s="53" t="s">
        <v>133</v>
      </c>
      <c r="C69" s="17" t="s">
        <v>134</v>
      </c>
      <c r="D69" s="16" t="s">
        <v>13</v>
      </c>
      <c r="E69" s="16">
        <v>13</v>
      </c>
      <c r="F69" s="33">
        <v>0</v>
      </c>
      <c r="G69" s="57">
        <v>129.4</v>
      </c>
      <c r="H69" s="57">
        <v>261.5</v>
      </c>
    </row>
    <row r="70" spans="1:8" ht="54.75" customHeight="1">
      <c r="A70" s="61" t="s">
        <v>147</v>
      </c>
      <c r="B70" s="53" t="s">
        <v>144</v>
      </c>
      <c r="C70" s="16" t="s">
        <v>9</v>
      </c>
      <c r="D70" s="16" t="s">
        <v>13</v>
      </c>
      <c r="E70" s="16">
        <v>13</v>
      </c>
      <c r="F70" s="33">
        <v>0.1</v>
      </c>
      <c r="G70" s="57">
        <v>0</v>
      </c>
      <c r="H70" s="57">
        <v>0</v>
      </c>
    </row>
    <row r="71" spans="1:8" ht="89.25" customHeight="1">
      <c r="A71" s="36" t="s">
        <v>87</v>
      </c>
      <c r="B71" s="64" t="s">
        <v>88</v>
      </c>
      <c r="C71" s="65"/>
      <c r="D71" s="65"/>
      <c r="E71" s="65"/>
      <c r="F71" s="65"/>
      <c r="G71" s="65"/>
      <c r="H71" s="65"/>
    </row>
    <row r="72" spans="1:8" ht="50.25" customHeight="1">
      <c r="A72" s="14"/>
      <c r="B72" s="18"/>
      <c r="C72" s="19"/>
      <c r="D72" s="19"/>
      <c r="E72" s="19"/>
      <c r="F72" s="19"/>
      <c r="G72" s="19"/>
      <c r="H72" s="20"/>
    </row>
    <row r="73" spans="1:7" ht="40.5" customHeight="1">
      <c r="A73" s="4"/>
      <c r="B73" s="14"/>
      <c r="C73" s="14"/>
      <c r="D73" s="14"/>
      <c r="E73" s="14"/>
      <c r="F73" s="14"/>
      <c r="G73" s="14"/>
    </row>
  </sheetData>
  <sheetProtection/>
  <mergeCells count="14">
    <mergeCell ref="A9:H9"/>
    <mergeCell ref="B3:H3"/>
    <mergeCell ref="B5:H5"/>
    <mergeCell ref="B6:H6"/>
    <mergeCell ref="B71:H71"/>
    <mergeCell ref="E13:H13"/>
    <mergeCell ref="A10:H10"/>
    <mergeCell ref="A11:H11"/>
    <mergeCell ref="A12:H12"/>
    <mergeCell ref="B1:H1"/>
    <mergeCell ref="B2:H2"/>
    <mergeCell ref="B4:H4"/>
    <mergeCell ref="B7:H7"/>
    <mergeCell ref="A8:H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2017-12-23T18:19:09Z</cp:lastPrinted>
  <dcterms:created xsi:type="dcterms:W3CDTF">2007-03-05T07:46:27Z</dcterms:created>
  <dcterms:modified xsi:type="dcterms:W3CDTF">2020-11-05T11:34:17Z</dcterms:modified>
  <cp:category/>
  <cp:version/>
  <cp:contentType/>
  <cp:contentStatus/>
</cp:coreProperties>
</file>