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Запрос_из_Распределение2" localSheetId="0">'Лист1'!#REF!</definedName>
    <definedName name="_xlnm.Print_Area" localSheetId="0">'Лист1'!$A$2:$T$82</definedName>
  </definedNames>
  <calcPr fullCalcOnLoad="1"/>
</workbook>
</file>

<file path=xl/sharedStrings.xml><?xml version="1.0" encoding="utf-8"?>
<sst xmlns="http://schemas.openxmlformats.org/spreadsheetml/2006/main" count="287" uniqueCount="144">
  <si>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</si>
  <si>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</si>
  <si>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</si>
  <si>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</si>
  <si>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</si>
  <si>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</si>
  <si>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</si>
  <si>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</si>
  <si>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</si>
  <si>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</si>
  <si>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</si>
  <si>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</si>
  <si>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</si>
  <si>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</si>
  <si>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</si>
  <si>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</si>
  <si>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</si>
  <si>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</si>
  <si>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</si>
  <si>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</si>
  <si>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</si>
  <si>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</si>
  <si>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</si>
  <si>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</si>
  <si>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</si>
  <si>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</si>
  <si>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</si>
  <si>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</si>
  <si>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</si>
  <si>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к решению Собрания депутатов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</si>
  <si>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</si>
  <si>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</si>
  <si>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</si>
  <si>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</si>
  <si>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</si>
  <si>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</si>
  <si>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</si>
  <si>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</si>
  <si>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</si>
  <si>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</si>
  <si>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</si>
  <si>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</si>
  <si>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</si>
  <si>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</si>
  <si>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</si>
  <si>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</si>
  <si>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Резервные фонды</t>
  </si>
  <si>
    <t>99 3 00 90100</t>
  </si>
  <si>
    <t>870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</si>
  <si>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</si>
  <si>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</si>
  <si>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</si>
  <si>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</si>
  <si>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</si>
  <si>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</si>
  <si>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</si>
  <si>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</si>
  <si>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</si>
  <si>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</si>
  <si>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</si>
  <si>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</si>
  <si>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</si>
  <si>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</si>
  <si>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</si>
  <si>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</si>
  <si>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</si>
  <si>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</si>
  <si>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</si>
  <si>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</si>
  <si>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</si>
  <si>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</si>
  <si>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</si>
  <si>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</si>
  <si>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</si>
  <si>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</si>
  <si>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Дубовского района на 2018 год и на  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</si>
  <si>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</si>
  <si>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</si>
  <si>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</si>
  <si>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</si>
  <si>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</si>
  <si>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05 1 00 S3850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</si>
  <si>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</si>
  <si>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 xml:space="preserve"> расходов бюджетов на 2018 год и на плановый период 2019 и 2020 годов</t>
  </si>
  <si>
    <t>2018 год</t>
  </si>
  <si>
    <t>2019 год</t>
  </si>
  <si>
    <t>2020 год</t>
  </si>
  <si>
    <t>плановый период 2019 и 2020 годов"</t>
  </si>
  <si>
    <t>деятельности),  группам и подгруппам видов расходов классификации</t>
  </si>
  <si>
    <t>Приложение 3</t>
  </si>
  <si>
    <t>"Приложение 8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</si>
  <si>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</si>
  <si>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</si>
  <si>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</si>
  <si>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</si>
  <si>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</si>
  <si>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0,0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</si>
  <si>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</si>
  <si>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</si>
  <si>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НАЦИОНАЛЬНАЯ БЕЗОПАСНОСТЬ И ПРАВООХРАНИТЕЛЬНАЯ ДЕЯТЕЛЬНОСТЬ</t>
  </si>
  <si>
    <t>Обеспечение пожарной безопасности</t>
  </si>
  <si>
    <t>04 1 00 28430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</si>
  <si>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</si>
  <si>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</si>
  <si>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Другие вопросы в области национальной безопасности и правоохранительной деятельности</t>
  </si>
  <si>
    <t>03 2 00 28060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</si>
  <si>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</si>
  <si>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400</t>
  </si>
  <si>
    <t>Коммунальное хозяйство</t>
  </si>
  <si>
    <t>01 1 00 S3550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</si>
  <si>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</si>
  <si>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</si>
  <si>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</si>
  <si>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</si>
  <si>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07</t>
  </si>
  <si>
    <t>ОБРАЗОВАНИЕ</t>
  </si>
  <si>
    <t>Профессиональная подготовка, переподготовка и повышение квалификации</t>
  </si>
  <si>
    <t>10 1 00 28160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</si>
  <si>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</si>
  <si>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ФИЗИЧЕСКАЯ КУЛЬТУРА И СПОРТ</t>
  </si>
  <si>
    <t>Физическая культура</t>
  </si>
  <si>
    <t>07 1 00 28130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</si>
  <si>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</si>
  <si>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0.0"</t>
  </si>
  <si>
    <t>414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</si>
  <si>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</si>
  <si>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t>10 2 00 28470</t>
  </si>
  <si>
    <r>
      <t>Расходы на в</t>
    </r>
    <r>
      <rPr>
        <sz val="12"/>
        <color indexed="8"/>
        <rFont val="Times New Roman"/>
        <family val="1"/>
      </rPr>
      <t xml:space="preserve">ыплату </t>
    </r>
    <r>
      <rPr>
        <sz val="12"/>
        <rFont val="Times New Roman"/>
        <family val="1"/>
      </rPr>
      <t xml:space="preserve">единовременного пособия за полные годы стажа муниципальной службы муниципальным служащим, достигшим пенсионного возраста, при увольнении, </t>
    </r>
    <r>
      <rPr>
        <sz val="12"/>
        <color indexed="8"/>
        <rFont val="Times New Roman"/>
        <family val="1"/>
      </rPr>
      <t>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</t>
    </r>
    <r>
      <rPr>
        <sz val="12"/>
        <rFont val="Times New Roman"/>
        <family val="1"/>
      </rPr>
      <t>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(Расходы на выплаты персоналу государственных (муниципальных) органов)</t>
    </r>
  </si>
  <si>
    <t>Обеспечение проведения выборов и референдумов</t>
  </si>
  <si>
    <t>10 1 00 28480</t>
  </si>
  <si>
    <t>С.А. Усов</t>
  </si>
  <si>
    <r>
      <t xml:space="preserve">Расходы на подготовку и проведение дополнительных выборов депутата Собрания депутатов Семичанского сельского поселения по одномандатному избирательному округу № 1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</si>
  <si>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145,7</t>
  </si>
  <si>
    <t>7,6</t>
  </si>
  <si>
    <t>4,1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</si>
  <si>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</si>
  <si>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</si>
  <si>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</si>
  <si>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3,5</t>
  </si>
  <si>
    <t>6,0</t>
  </si>
  <si>
    <t>9,5</t>
  </si>
  <si>
    <t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</si>
  <si>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01 1 00 28490</t>
  </si>
  <si>
    <t>Председатель Собрания депутатов                                                       Глава Семичанского сельского поселения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</si>
</sst>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33" borderId="0" xfId="0" applyFont="1" applyFill="1" applyBorder="1" applyAlignment="1">
      <alignment horizontal="right" vertical="center" wrapText="1"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169" fontId="2" fillId="0" borderId="20" xfId="0" applyNumberFormat="1" applyFont="1" applyBorder="1" applyAlignment="1">
      <alignment horizontal="center" vertical="top" wrapText="1"/>
    </xf>
    <xf numFmtId="169" fontId="2" fillId="0" borderId="15" xfId="0" applyNumberFormat="1" applyFont="1" applyBorder="1" applyAlignment="1" applyProtection="1">
      <alignment horizontal="center" vertical="top" wrapText="1"/>
      <protection locked="0"/>
    </xf>
    <xf numFmtId="169" fontId="2" fillId="0" borderId="16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69" fontId="2" fillId="0" borderId="10" xfId="0" applyNumberFormat="1" applyFont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5"/>
  <sheetViews>
    <sheetView tabSelected="1" view="pageBreakPreview" zoomScaleSheetLayoutView="100" zoomScalePageLayoutView="0" workbookViewId="0" topLeftCell="A76">
      <selection activeCell="A83" sqref="A83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11" width="3.125" style="2" customWidth="1"/>
    <col min="12" max="12" width="9.00390625" style="2" customWidth="1"/>
    <col min="13" max="13" width="0.12890625" style="2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2" spans="1:20" ht="15" customHeight="1">
      <c r="A2" s="1"/>
      <c r="B2" s="92"/>
      <c r="C2" s="92"/>
      <c r="D2" s="92"/>
      <c r="E2" s="92"/>
      <c r="F2" s="92"/>
      <c r="G2" s="94" t="s">
        <v>89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5" customHeight="1">
      <c r="A3" s="1"/>
      <c r="B3" s="33"/>
      <c r="C3" s="33"/>
      <c r="D3" s="33"/>
      <c r="E3" s="33"/>
      <c r="F3" s="33"/>
      <c r="G3" s="94" t="s">
        <v>29</v>
      </c>
      <c r="H3" s="94"/>
      <c r="I3" s="94"/>
      <c r="J3" s="94"/>
      <c r="K3" s="94"/>
      <c r="L3" s="94"/>
      <c r="M3" s="94"/>
      <c r="N3" s="32"/>
      <c r="O3" s="32"/>
      <c r="P3" s="32"/>
      <c r="Q3" s="32"/>
      <c r="R3" s="32"/>
      <c r="S3" s="32"/>
      <c r="T3" s="32"/>
    </row>
    <row r="4" spans="1:20" ht="15" customHeight="1">
      <c r="A4" s="1"/>
      <c r="B4" s="33"/>
      <c r="C4" s="33"/>
      <c r="D4" s="33"/>
      <c r="E4" s="33"/>
      <c r="F4" s="94" t="s">
        <v>31</v>
      </c>
      <c r="G4" s="94"/>
      <c r="H4" s="94"/>
      <c r="I4" s="94"/>
      <c r="J4" s="94"/>
      <c r="K4" s="94"/>
      <c r="L4" s="94"/>
      <c r="M4" s="94"/>
      <c r="N4" s="32"/>
      <c r="O4" s="32"/>
      <c r="P4" s="32"/>
      <c r="Q4" s="32"/>
      <c r="R4" s="32"/>
      <c r="S4" s="32"/>
      <c r="T4" s="32"/>
    </row>
    <row r="5" spans="1:20" ht="15" customHeight="1">
      <c r="A5" s="1"/>
      <c r="B5" s="33"/>
      <c r="C5" s="33"/>
      <c r="D5" s="33"/>
      <c r="E5" s="92" t="s">
        <v>91</v>
      </c>
      <c r="F5" s="92"/>
      <c r="G5" s="92"/>
      <c r="H5" s="92"/>
      <c r="I5" s="92"/>
      <c r="J5" s="92"/>
      <c r="K5" s="92"/>
      <c r="L5" s="92"/>
      <c r="M5" s="92"/>
      <c r="N5" s="32"/>
      <c r="O5" s="32"/>
      <c r="P5" s="32"/>
      <c r="Q5" s="32"/>
      <c r="R5" s="32"/>
      <c r="S5" s="32"/>
      <c r="T5" s="32"/>
    </row>
    <row r="6" spans="1:20" ht="15" customHeight="1">
      <c r="A6" s="1"/>
      <c r="B6" s="33"/>
      <c r="C6" s="33"/>
      <c r="D6" s="33"/>
      <c r="E6" s="92" t="s">
        <v>92</v>
      </c>
      <c r="F6" s="92"/>
      <c r="G6" s="92"/>
      <c r="H6" s="92"/>
      <c r="I6" s="92"/>
      <c r="J6" s="92"/>
      <c r="K6" s="92"/>
      <c r="L6" s="92"/>
      <c r="M6" s="92"/>
      <c r="N6" s="32"/>
      <c r="O6" s="32"/>
      <c r="P6" s="32"/>
      <c r="Q6" s="32"/>
      <c r="R6" s="32"/>
      <c r="S6" s="32"/>
      <c r="T6" s="32"/>
    </row>
    <row r="7" spans="1:20" ht="15" customHeight="1">
      <c r="A7" s="1"/>
      <c r="B7" s="33"/>
      <c r="C7" s="33"/>
      <c r="D7" s="33"/>
      <c r="E7" s="33"/>
      <c r="F7" s="92" t="s">
        <v>93</v>
      </c>
      <c r="G7" s="92"/>
      <c r="H7" s="92"/>
      <c r="I7" s="92"/>
      <c r="J7" s="92"/>
      <c r="K7" s="92"/>
      <c r="L7" s="92"/>
      <c r="M7" s="92"/>
      <c r="N7" s="32"/>
      <c r="O7" s="32"/>
      <c r="P7" s="32"/>
      <c r="Q7" s="32"/>
      <c r="R7" s="32"/>
      <c r="S7" s="32"/>
      <c r="T7" s="32"/>
    </row>
    <row r="8" spans="1:20" ht="15" customHeight="1">
      <c r="A8" s="1"/>
      <c r="B8" s="33"/>
      <c r="C8" s="33"/>
      <c r="D8" s="33"/>
      <c r="E8" s="33"/>
      <c r="F8" s="33"/>
      <c r="G8" s="94" t="s">
        <v>90</v>
      </c>
      <c r="H8" s="94"/>
      <c r="I8" s="94"/>
      <c r="J8" s="94"/>
      <c r="K8" s="94"/>
      <c r="L8" s="94"/>
      <c r="M8" s="94"/>
      <c r="N8" s="32"/>
      <c r="O8" s="32"/>
      <c r="P8" s="32"/>
      <c r="Q8" s="32"/>
      <c r="R8" s="32"/>
      <c r="S8" s="32"/>
      <c r="T8" s="32"/>
    </row>
    <row r="9" spans="2:13" ht="15.75" customHeight="1">
      <c r="B9" s="92"/>
      <c r="C9" s="86"/>
      <c r="D9" s="86"/>
      <c r="E9" s="86"/>
      <c r="F9" s="86"/>
      <c r="G9" s="94" t="s">
        <v>29</v>
      </c>
      <c r="H9" s="94"/>
      <c r="I9" s="94"/>
      <c r="J9" s="94"/>
      <c r="K9" s="94"/>
      <c r="L9" s="94"/>
      <c r="M9" s="94"/>
    </row>
    <row r="10" spans="1:13" ht="15.75" customHeight="1">
      <c r="A10" s="5"/>
      <c r="B10" s="27"/>
      <c r="C10" s="28"/>
      <c r="D10" s="28"/>
      <c r="E10" s="28"/>
      <c r="F10" s="94" t="s">
        <v>31</v>
      </c>
      <c r="G10" s="94"/>
      <c r="H10" s="94"/>
      <c r="I10" s="94"/>
      <c r="J10" s="94"/>
      <c r="K10" s="94"/>
      <c r="L10" s="94"/>
      <c r="M10" s="94"/>
    </row>
    <row r="11" spans="1:13" ht="13.5" customHeight="1">
      <c r="A11" s="14"/>
      <c r="B11" s="14"/>
      <c r="C11" s="14"/>
      <c r="D11" s="14"/>
      <c r="E11" s="93" t="s">
        <v>32</v>
      </c>
      <c r="F11" s="93"/>
      <c r="G11" s="93"/>
      <c r="H11" s="93"/>
      <c r="I11" s="93"/>
      <c r="J11" s="93"/>
      <c r="K11" s="93"/>
      <c r="L11" s="93"/>
      <c r="M11" s="93"/>
    </row>
    <row r="12" spans="1:13" ht="15.75" customHeight="1">
      <c r="A12" s="9"/>
      <c r="B12" s="14"/>
      <c r="C12" s="14"/>
      <c r="D12" s="14"/>
      <c r="E12" s="14"/>
      <c r="F12" s="93" t="s">
        <v>75</v>
      </c>
      <c r="G12" s="93"/>
      <c r="H12" s="93"/>
      <c r="I12" s="93"/>
      <c r="J12" s="93"/>
      <c r="K12" s="93"/>
      <c r="L12" s="93"/>
      <c r="M12" s="93"/>
    </row>
    <row r="13" spans="1:13" ht="16.5" customHeight="1">
      <c r="A13" s="5"/>
      <c r="B13" s="93"/>
      <c r="C13" s="93"/>
      <c r="D13" s="93"/>
      <c r="E13" s="93"/>
      <c r="F13" s="93"/>
      <c r="G13" s="99" t="s">
        <v>87</v>
      </c>
      <c r="H13" s="99"/>
      <c r="I13" s="99"/>
      <c r="J13" s="99"/>
      <c r="K13" s="99"/>
      <c r="L13" s="99"/>
      <c r="M13" s="99"/>
    </row>
    <row r="14" spans="1:12" ht="15.75" customHeight="1">
      <c r="A14" s="89" t="s">
        <v>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15.75" customHeight="1">
      <c r="A15" s="89" t="s">
        <v>30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15.75" customHeight="1">
      <c r="A16" s="89" t="s">
        <v>33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5.75" customHeight="1">
      <c r="A17" s="89" t="s">
        <v>88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ht="15" customHeight="1">
      <c r="A18" s="89" t="s">
        <v>83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1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4:12" ht="16.5" customHeight="1">
      <c r="D20" s="88"/>
      <c r="E20" s="88"/>
      <c r="F20" s="88"/>
      <c r="G20" s="90" t="s">
        <v>0</v>
      </c>
      <c r="H20" s="91"/>
      <c r="I20" s="91"/>
      <c r="J20" s="91"/>
      <c r="K20" s="91"/>
      <c r="L20" s="91"/>
    </row>
    <row r="21" spans="1:12" ht="18.7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84</v>
      </c>
      <c r="G21" s="95" t="s">
        <v>85</v>
      </c>
      <c r="H21" s="98"/>
      <c r="I21" s="95" t="s">
        <v>86</v>
      </c>
      <c r="J21" s="96"/>
      <c r="K21" s="96"/>
      <c r="L21" s="97"/>
    </row>
    <row r="22" spans="1:12" ht="18.75">
      <c r="A22" s="41" t="s">
        <v>9</v>
      </c>
      <c r="B22" s="6"/>
      <c r="C22" s="6"/>
      <c r="D22" s="12"/>
      <c r="E22" s="6"/>
      <c r="F22" s="56">
        <f>F23+F45+F58+F71+F75+F55+F49+F68+F78</f>
        <v>18705.900000000005</v>
      </c>
      <c r="G22" s="62">
        <f>G23+G45+G55+G58+G71+G75</f>
        <v>19052.1</v>
      </c>
      <c r="H22" s="63"/>
      <c r="I22" s="62">
        <f>I23+I55+I45+I58+I71+I75</f>
        <v>4315.7</v>
      </c>
      <c r="J22" s="64"/>
      <c r="K22" s="64"/>
      <c r="L22" s="63"/>
    </row>
    <row r="23" spans="1:12" ht="18.75" customHeight="1">
      <c r="A23" s="41" t="s">
        <v>10</v>
      </c>
      <c r="B23" s="6" t="s">
        <v>11</v>
      </c>
      <c r="C23" s="6"/>
      <c r="D23" s="12"/>
      <c r="E23" s="6"/>
      <c r="F23" s="56">
        <f>F24+F34+F36+F32</f>
        <v>5718.5</v>
      </c>
      <c r="G23" s="62">
        <f>G24+G34+G36</f>
        <v>2814.7999999999997</v>
      </c>
      <c r="H23" s="63"/>
      <c r="I23" s="62">
        <f>I24+I34+I36</f>
        <v>3218.1</v>
      </c>
      <c r="J23" s="64"/>
      <c r="K23" s="64"/>
      <c r="L23" s="63"/>
    </row>
    <row r="24" spans="1:12" ht="45.75" customHeight="1">
      <c r="A24" s="41" t="s">
        <v>14</v>
      </c>
      <c r="B24" s="6" t="s">
        <v>11</v>
      </c>
      <c r="C24" s="6" t="s">
        <v>7</v>
      </c>
      <c r="D24" s="12"/>
      <c r="E24" s="6"/>
      <c r="F24" s="100">
        <f>F25+F27+F28+F29+F30+F31+F26</f>
        <v>5268</v>
      </c>
      <c r="G24" s="62">
        <f>G25+G27+G28+G29+G30+G31</f>
        <v>2814.7999999999997</v>
      </c>
      <c r="H24" s="63"/>
      <c r="I24" s="62">
        <f>I25+I27+I28+I29+I30+I31</f>
        <v>3218.1</v>
      </c>
      <c r="J24" s="64"/>
      <c r="K24" s="64"/>
      <c r="L24" s="63"/>
    </row>
    <row r="25" spans="1:12" ht="108" customHeight="1">
      <c r="A25" s="41" t="s">
        <v>44</v>
      </c>
      <c r="B25" s="6" t="s">
        <v>11</v>
      </c>
      <c r="C25" s="6" t="s">
        <v>7</v>
      </c>
      <c r="D25" s="12" t="s">
        <v>45</v>
      </c>
      <c r="E25" s="6" t="s">
        <v>15</v>
      </c>
      <c r="F25" s="56">
        <v>4.8</v>
      </c>
      <c r="G25" s="62">
        <v>0</v>
      </c>
      <c r="H25" s="63"/>
      <c r="I25" s="78">
        <v>0</v>
      </c>
      <c r="J25" s="79"/>
      <c r="K25" s="79"/>
      <c r="L25" s="80"/>
    </row>
    <row r="26" spans="1:19" ht="125.25" customHeight="1">
      <c r="A26" s="53" t="s">
        <v>127</v>
      </c>
      <c r="B26" s="35" t="s">
        <v>11</v>
      </c>
      <c r="C26" s="35" t="s">
        <v>7</v>
      </c>
      <c r="D26" s="35" t="s">
        <v>126</v>
      </c>
      <c r="E26" s="35" t="s">
        <v>13</v>
      </c>
      <c r="F26" s="35" t="s">
        <v>132</v>
      </c>
      <c r="G26" s="83" t="s">
        <v>96</v>
      </c>
      <c r="H26" s="84"/>
      <c r="I26" s="83" t="s">
        <v>96</v>
      </c>
      <c r="J26" s="85"/>
      <c r="K26" s="85"/>
      <c r="L26" s="84"/>
      <c r="M26" s="51"/>
      <c r="N26" s="52"/>
      <c r="O26" s="52"/>
      <c r="P26" s="52"/>
      <c r="Q26" s="52"/>
      <c r="R26" s="52"/>
      <c r="S26" s="52"/>
    </row>
    <row r="27" spans="1:21" ht="78" customHeight="1">
      <c r="A27" s="41" t="s">
        <v>71</v>
      </c>
      <c r="B27" s="6" t="s">
        <v>11</v>
      </c>
      <c r="C27" s="6" t="s">
        <v>7</v>
      </c>
      <c r="D27" s="12" t="s">
        <v>37</v>
      </c>
      <c r="E27" s="6" t="s">
        <v>13</v>
      </c>
      <c r="F27" s="56">
        <v>3839.1</v>
      </c>
      <c r="G27" s="62">
        <v>2814.6</v>
      </c>
      <c r="H27" s="63"/>
      <c r="I27" s="62">
        <v>3217.9</v>
      </c>
      <c r="J27" s="64"/>
      <c r="K27" s="64"/>
      <c r="L27" s="63"/>
      <c r="M27" s="30"/>
      <c r="U27" s="8"/>
    </row>
    <row r="28" spans="1:13" ht="77.25" customHeight="1">
      <c r="A28" s="43" t="s">
        <v>63</v>
      </c>
      <c r="B28" s="15" t="s">
        <v>11</v>
      </c>
      <c r="C28" s="15" t="s">
        <v>7</v>
      </c>
      <c r="D28" s="16" t="s">
        <v>38</v>
      </c>
      <c r="E28" s="15" t="s">
        <v>13</v>
      </c>
      <c r="F28" s="56">
        <v>1.7</v>
      </c>
      <c r="G28" s="62">
        <v>0</v>
      </c>
      <c r="H28" s="63"/>
      <c r="I28" s="62">
        <v>0</v>
      </c>
      <c r="J28" s="64"/>
      <c r="K28" s="64"/>
      <c r="L28" s="63"/>
      <c r="M28" s="31"/>
    </row>
    <row r="29" spans="1:12" ht="76.5" customHeight="1">
      <c r="A29" s="41" t="s">
        <v>97</v>
      </c>
      <c r="B29" s="6" t="s">
        <v>11</v>
      </c>
      <c r="C29" s="6" t="s">
        <v>7</v>
      </c>
      <c r="D29" s="12" t="s">
        <v>38</v>
      </c>
      <c r="E29" s="6" t="s">
        <v>15</v>
      </c>
      <c r="F29" s="56">
        <v>1264.2</v>
      </c>
      <c r="G29" s="62">
        <v>0</v>
      </c>
      <c r="H29" s="63"/>
      <c r="I29" s="62">
        <v>0</v>
      </c>
      <c r="J29" s="64"/>
      <c r="K29" s="64"/>
      <c r="L29" s="63"/>
    </row>
    <row r="30" spans="1:12" ht="59.25" customHeight="1">
      <c r="A30" s="41" t="s">
        <v>98</v>
      </c>
      <c r="B30" s="6" t="s">
        <v>11</v>
      </c>
      <c r="C30" s="6" t="s">
        <v>7</v>
      </c>
      <c r="D30" s="12" t="s">
        <v>38</v>
      </c>
      <c r="E30" s="6" t="s">
        <v>16</v>
      </c>
      <c r="F30" s="56">
        <v>12.3</v>
      </c>
      <c r="G30" s="81">
        <v>0</v>
      </c>
      <c r="H30" s="82"/>
      <c r="I30" s="62">
        <v>0</v>
      </c>
      <c r="J30" s="64"/>
      <c r="K30" s="64"/>
      <c r="L30" s="63"/>
    </row>
    <row r="31" spans="1:12" ht="124.5" customHeight="1">
      <c r="A31" s="41" t="s">
        <v>74</v>
      </c>
      <c r="B31" s="6" t="s">
        <v>11</v>
      </c>
      <c r="C31" s="6" t="s">
        <v>7</v>
      </c>
      <c r="D31" s="12" t="s">
        <v>36</v>
      </c>
      <c r="E31" s="6" t="s">
        <v>15</v>
      </c>
      <c r="F31" s="56">
        <v>0.2</v>
      </c>
      <c r="G31" s="62">
        <v>0.2</v>
      </c>
      <c r="H31" s="63"/>
      <c r="I31" s="62">
        <v>0.2</v>
      </c>
      <c r="J31" s="64"/>
      <c r="K31" s="64"/>
      <c r="L31" s="63"/>
    </row>
    <row r="32" spans="1:12" ht="15.75" customHeight="1">
      <c r="A32" s="54" t="s">
        <v>128</v>
      </c>
      <c r="B32" s="6" t="s">
        <v>11</v>
      </c>
      <c r="C32" s="6" t="s">
        <v>114</v>
      </c>
      <c r="D32" s="12"/>
      <c r="E32" s="6"/>
      <c r="F32" s="56">
        <f>F33</f>
        <v>242.6</v>
      </c>
      <c r="G32" s="62">
        <v>0</v>
      </c>
      <c r="H32" s="63"/>
      <c r="I32" s="62">
        <v>0</v>
      </c>
      <c r="J32" s="64"/>
      <c r="K32" s="64"/>
      <c r="L32" s="63"/>
    </row>
    <row r="33" spans="1:12" ht="126.75" customHeight="1">
      <c r="A33" s="60" t="s">
        <v>131</v>
      </c>
      <c r="B33" s="6" t="s">
        <v>11</v>
      </c>
      <c r="C33" s="6" t="s">
        <v>114</v>
      </c>
      <c r="D33" s="55" t="s">
        <v>129</v>
      </c>
      <c r="E33" s="6">
        <v>290</v>
      </c>
      <c r="F33" s="56">
        <v>242.6</v>
      </c>
      <c r="G33" s="62">
        <v>0</v>
      </c>
      <c r="H33" s="63"/>
      <c r="I33" s="62">
        <v>0</v>
      </c>
      <c r="J33" s="64"/>
      <c r="K33" s="64"/>
      <c r="L33" s="63"/>
    </row>
    <row r="34" spans="1:12" ht="19.5" customHeight="1">
      <c r="A34" s="41" t="s">
        <v>46</v>
      </c>
      <c r="B34" s="6" t="s">
        <v>11</v>
      </c>
      <c r="C34" s="6" t="s">
        <v>43</v>
      </c>
      <c r="D34" s="12"/>
      <c r="E34" s="6"/>
      <c r="F34" s="56">
        <f>F35</f>
        <v>10</v>
      </c>
      <c r="G34" s="62">
        <v>0</v>
      </c>
      <c r="H34" s="63"/>
      <c r="I34" s="62">
        <v>0</v>
      </c>
      <c r="J34" s="64"/>
      <c r="K34" s="64"/>
      <c r="L34" s="63"/>
    </row>
    <row r="35" spans="1:12" ht="60.75" customHeight="1">
      <c r="A35" s="41" t="s">
        <v>72</v>
      </c>
      <c r="B35" s="6" t="s">
        <v>11</v>
      </c>
      <c r="C35" s="6" t="s">
        <v>43</v>
      </c>
      <c r="D35" s="12" t="s">
        <v>47</v>
      </c>
      <c r="E35" s="6" t="s">
        <v>48</v>
      </c>
      <c r="F35" s="56">
        <v>10</v>
      </c>
      <c r="G35" s="62">
        <v>0</v>
      </c>
      <c r="H35" s="63"/>
      <c r="I35" s="62">
        <v>0</v>
      </c>
      <c r="J35" s="64"/>
      <c r="K35" s="64"/>
      <c r="L35" s="63"/>
    </row>
    <row r="36" spans="1:12" ht="18" customHeight="1">
      <c r="A36" s="41" t="s">
        <v>49</v>
      </c>
      <c r="B36" s="6" t="s">
        <v>11</v>
      </c>
      <c r="C36" s="6" t="s">
        <v>50</v>
      </c>
      <c r="D36" s="12"/>
      <c r="E36" s="6"/>
      <c r="F36" s="56">
        <f>F37+F38+F39+F41+F42+F43+F44+F40</f>
        <v>197.9</v>
      </c>
      <c r="G36" s="62">
        <v>0</v>
      </c>
      <c r="H36" s="63"/>
      <c r="I36" s="62">
        <v>0</v>
      </c>
      <c r="J36" s="64"/>
      <c r="K36" s="64"/>
      <c r="L36" s="63"/>
    </row>
    <row r="37" spans="1:12" ht="106.5" customHeight="1">
      <c r="A37" s="41" t="s">
        <v>51</v>
      </c>
      <c r="B37" s="6" t="s">
        <v>11</v>
      </c>
      <c r="C37" s="6" t="s">
        <v>50</v>
      </c>
      <c r="D37" s="12" t="s">
        <v>52</v>
      </c>
      <c r="E37" s="6" t="s">
        <v>15</v>
      </c>
      <c r="F37" s="56">
        <v>14.4</v>
      </c>
      <c r="G37" s="62">
        <v>0</v>
      </c>
      <c r="H37" s="63"/>
      <c r="I37" s="62">
        <v>0</v>
      </c>
      <c r="J37" s="64"/>
      <c r="K37" s="64"/>
      <c r="L37" s="63"/>
    </row>
    <row r="38" spans="1:12" ht="107.25" customHeight="1" thickBot="1">
      <c r="A38" s="44" t="s">
        <v>64</v>
      </c>
      <c r="B38" s="15" t="s">
        <v>11</v>
      </c>
      <c r="C38" s="15" t="s">
        <v>50</v>
      </c>
      <c r="D38" s="12" t="s">
        <v>57</v>
      </c>
      <c r="E38" s="15" t="s">
        <v>15</v>
      </c>
      <c r="F38" s="56">
        <v>10</v>
      </c>
      <c r="G38" s="62">
        <v>0</v>
      </c>
      <c r="H38" s="63"/>
      <c r="I38" s="62">
        <v>0</v>
      </c>
      <c r="J38" s="64"/>
      <c r="K38" s="64"/>
      <c r="L38" s="63"/>
    </row>
    <row r="39" spans="1:12" ht="91.5" customHeight="1">
      <c r="A39" s="41" t="s">
        <v>53</v>
      </c>
      <c r="B39" s="6" t="s">
        <v>11</v>
      </c>
      <c r="C39" s="6" t="s">
        <v>50</v>
      </c>
      <c r="D39" s="12" t="s">
        <v>54</v>
      </c>
      <c r="E39" s="6" t="s">
        <v>16</v>
      </c>
      <c r="F39" s="56">
        <v>10</v>
      </c>
      <c r="G39" s="62">
        <v>0</v>
      </c>
      <c r="H39" s="63"/>
      <c r="I39" s="62">
        <v>0</v>
      </c>
      <c r="J39" s="64"/>
      <c r="K39" s="64"/>
      <c r="L39" s="63"/>
    </row>
    <row r="40" spans="1:12" ht="91.5" customHeight="1">
      <c r="A40" s="42" t="s">
        <v>94</v>
      </c>
      <c r="B40" s="35" t="s">
        <v>11</v>
      </c>
      <c r="C40" s="35" t="s">
        <v>50</v>
      </c>
      <c r="D40" s="35" t="s">
        <v>95</v>
      </c>
      <c r="E40" s="35" t="s">
        <v>15</v>
      </c>
      <c r="F40" s="35" t="s">
        <v>133</v>
      </c>
      <c r="G40" s="83" t="s">
        <v>96</v>
      </c>
      <c r="H40" s="84"/>
      <c r="I40" s="83" t="s">
        <v>96</v>
      </c>
      <c r="J40" s="85"/>
      <c r="K40" s="85"/>
      <c r="L40" s="84"/>
    </row>
    <row r="41" spans="1:12" ht="108" customHeight="1">
      <c r="A41" s="41" t="s">
        <v>65</v>
      </c>
      <c r="B41" s="15" t="s">
        <v>11</v>
      </c>
      <c r="C41" s="15" t="s">
        <v>50</v>
      </c>
      <c r="D41" s="16" t="s">
        <v>58</v>
      </c>
      <c r="E41" s="15" t="s">
        <v>15</v>
      </c>
      <c r="F41" s="56">
        <v>47.9</v>
      </c>
      <c r="G41" s="62">
        <v>0</v>
      </c>
      <c r="H41" s="63"/>
      <c r="I41" s="62">
        <v>0</v>
      </c>
      <c r="J41" s="64"/>
      <c r="K41" s="64"/>
      <c r="L41" s="63"/>
    </row>
    <row r="42" spans="1:12" ht="107.25" customHeight="1">
      <c r="A42" s="41" t="s">
        <v>66</v>
      </c>
      <c r="B42" s="15" t="s">
        <v>11</v>
      </c>
      <c r="C42" s="15" t="s">
        <v>50</v>
      </c>
      <c r="D42" s="16" t="s">
        <v>59</v>
      </c>
      <c r="E42" s="15" t="s">
        <v>15</v>
      </c>
      <c r="F42" s="56">
        <v>87</v>
      </c>
      <c r="G42" s="62">
        <v>0</v>
      </c>
      <c r="H42" s="63"/>
      <c r="I42" s="62">
        <v>0</v>
      </c>
      <c r="J42" s="64"/>
      <c r="K42" s="64"/>
      <c r="L42" s="63"/>
    </row>
    <row r="43" spans="1:12" ht="107.25" customHeight="1">
      <c r="A43" s="41" t="s">
        <v>55</v>
      </c>
      <c r="B43" s="6" t="s">
        <v>11</v>
      </c>
      <c r="C43" s="6" t="s">
        <v>50</v>
      </c>
      <c r="D43" s="12" t="s">
        <v>56</v>
      </c>
      <c r="E43" s="6" t="s">
        <v>15</v>
      </c>
      <c r="F43" s="56">
        <v>6</v>
      </c>
      <c r="G43" s="62">
        <v>0</v>
      </c>
      <c r="H43" s="63"/>
      <c r="I43" s="62">
        <v>0</v>
      </c>
      <c r="J43" s="64"/>
      <c r="K43" s="64"/>
      <c r="L43" s="63"/>
    </row>
    <row r="44" spans="1:12" ht="109.5" customHeight="1">
      <c r="A44" s="45" t="s">
        <v>67</v>
      </c>
      <c r="B44" s="6" t="s">
        <v>11</v>
      </c>
      <c r="C44" s="6" t="s">
        <v>50</v>
      </c>
      <c r="D44" s="12" t="s">
        <v>60</v>
      </c>
      <c r="E44" s="6" t="s">
        <v>15</v>
      </c>
      <c r="F44" s="56">
        <v>15</v>
      </c>
      <c r="G44" s="62">
        <v>0</v>
      </c>
      <c r="H44" s="63"/>
      <c r="I44" s="62">
        <v>0</v>
      </c>
      <c r="J44" s="64"/>
      <c r="K44" s="64"/>
      <c r="L44" s="63"/>
    </row>
    <row r="45" spans="1:12" ht="15.75" customHeight="1">
      <c r="A45" s="41" t="s">
        <v>17</v>
      </c>
      <c r="B45" s="6" t="s">
        <v>12</v>
      </c>
      <c r="C45" s="6"/>
      <c r="D45" s="12"/>
      <c r="E45" s="6"/>
      <c r="F45" s="56">
        <f>F46</f>
        <v>77.1</v>
      </c>
      <c r="G45" s="62">
        <v>76.6</v>
      </c>
      <c r="H45" s="63"/>
      <c r="I45" s="62">
        <v>79.4</v>
      </c>
      <c r="J45" s="64"/>
      <c r="K45" s="64"/>
      <c r="L45" s="63"/>
    </row>
    <row r="46" spans="1:12" ht="16.5" customHeight="1">
      <c r="A46" s="41" t="s">
        <v>18</v>
      </c>
      <c r="B46" s="6" t="s">
        <v>12</v>
      </c>
      <c r="C46" s="6" t="s">
        <v>19</v>
      </c>
      <c r="D46" s="12"/>
      <c r="E46" s="6"/>
      <c r="F46" s="56">
        <f>F47+F48</f>
        <v>77.1</v>
      </c>
      <c r="G46" s="62">
        <v>76.6</v>
      </c>
      <c r="H46" s="63"/>
      <c r="I46" s="62">
        <v>79.4</v>
      </c>
      <c r="J46" s="64"/>
      <c r="K46" s="64"/>
      <c r="L46" s="63"/>
    </row>
    <row r="47" spans="1:12" ht="77.25" customHeight="1">
      <c r="A47" s="41" t="s">
        <v>73</v>
      </c>
      <c r="B47" s="6" t="s">
        <v>12</v>
      </c>
      <c r="C47" s="6" t="s">
        <v>19</v>
      </c>
      <c r="D47" s="12" t="s">
        <v>39</v>
      </c>
      <c r="E47" s="6" t="s">
        <v>13</v>
      </c>
      <c r="F47" s="56">
        <v>57.2</v>
      </c>
      <c r="G47" s="62">
        <v>76.6</v>
      </c>
      <c r="H47" s="63"/>
      <c r="I47" s="62">
        <v>79.4</v>
      </c>
      <c r="J47" s="64"/>
      <c r="K47" s="64"/>
      <c r="L47" s="63"/>
    </row>
    <row r="48" spans="1:12" ht="83.25" customHeight="1">
      <c r="A48" s="101" t="s">
        <v>135</v>
      </c>
      <c r="B48" s="6" t="s">
        <v>12</v>
      </c>
      <c r="C48" s="6" t="s">
        <v>19</v>
      </c>
      <c r="D48" s="12" t="s">
        <v>39</v>
      </c>
      <c r="E48" s="6">
        <v>240</v>
      </c>
      <c r="F48" s="56">
        <v>19.9</v>
      </c>
      <c r="G48" s="62">
        <v>0</v>
      </c>
      <c r="H48" s="63"/>
      <c r="I48" s="62">
        <v>0</v>
      </c>
      <c r="J48" s="64"/>
      <c r="K48" s="64"/>
      <c r="L48" s="63"/>
    </row>
    <row r="49" spans="1:12" ht="35.25" customHeight="1">
      <c r="A49" s="46" t="s">
        <v>99</v>
      </c>
      <c r="B49" s="35" t="s">
        <v>19</v>
      </c>
      <c r="C49" s="6"/>
      <c r="D49" s="12"/>
      <c r="E49" s="6"/>
      <c r="F49" s="56">
        <f>F50+F52</f>
        <v>13.6</v>
      </c>
      <c r="G49" s="72" t="s">
        <v>96</v>
      </c>
      <c r="H49" s="73"/>
      <c r="I49" s="72" t="s">
        <v>96</v>
      </c>
      <c r="J49" s="74"/>
      <c r="K49" s="74"/>
      <c r="L49" s="73"/>
    </row>
    <row r="50" spans="1:12" ht="19.5" customHeight="1">
      <c r="A50" s="46" t="s">
        <v>100</v>
      </c>
      <c r="B50" s="35" t="s">
        <v>19</v>
      </c>
      <c r="C50" s="35" t="s">
        <v>20</v>
      </c>
      <c r="D50" s="12"/>
      <c r="E50" s="6"/>
      <c r="F50" s="38" t="s">
        <v>134</v>
      </c>
      <c r="G50" s="72" t="s">
        <v>96</v>
      </c>
      <c r="H50" s="73"/>
      <c r="I50" s="72" t="s">
        <v>96</v>
      </c>
      <c r="J50" s="74"/>
      <c r="K50" s="74"/>
      <c r="L50" s="73"/>
    </row>
    <row r="51" spans="1:19" ht="124.5" customHeight="1">
      <c r="A51" s="42" t="s">
        <v>102</v>
      </c>
      <c r="B51" s="38" t="s">
        <v>19</v>
      </c>
      <c r="C51" s="38" t="s">
        <v>20</v>
      </c>
      <c r="D51" s="38" t="s">
        <v>101</v>
      </c>
      <c r="E51" s="38" t="s">
        <v>15</v>
      </c>
      <c r="F51" s="38" t="s">
        <v>134</v>
      </c>
      <c r="G51" s="72" t="s">
        <v>96</v>
      </c>
      <c r="H51" s="73"/>
      <c r="I51" s="72" t="s">
        <v>96</v>
      </c>
      <c r="J51" s="74"/>
      <c r="K51" s="74"/>
      <c r="L51" s="73"/>
      <c r="M51" s="34"/>
      <c r="N51" s="34"/>
      <c r="O51" s="34"/>
      <c r="P51" s="34"/>
      <c r="Q51" s="34"/>
      <c r="R51" s="34"/>
      <c r="S51" s="34" t="s">
        <v>15</v>
      </c>
    </row>
    <row r="52" spans="1:12" ht="33" customHeight="1">
      <c r="A52" s="46" t="s">
        <v>104</v>
      </c>
      <c r="B52" s="35" t="s">
        <v>19</v>
      </c>
      <c r="C52" s="35" t="s">
        <v>103</v>
      </c>
      <c r="D52" s="12"/>
      <c r="E52" s="6"/>
      <c r="F52" s="35" t="s">
        <v>140</v>
      </c>
      <c r="G52" s="75" t="s">
        <v>96</v>
      </c>
      <c r="H52" s="76"/>
      <c r="I52" s="75" t="s">
        <v>96</v>
      </c>
      <c r="J52" s="77"/>
      <c r="K52" s="77"/>
      <c r="L52" s="76"/>
    </row>
    <row r="53" spans="1:19" ht="112.5" customHeight="1">
      <c r="A53" s="42" t="s">
        <v>106</v>
      </c>
      <c r="B53" s="35" t="s">
        <v>19</v>
      </c>
      <c r="C53" s="35" t="s">
        <v>103</v>
      </c>
      <c r="D53" s="35" t="s">
        <v>105</v>
      </c>
      <c r="E53" s="35" t="s">
        <v>15</v>
      </c>
      <c r="F53" s="35" t="s">
        <v>139</v>
      </c>
      <c r="G53" s="75" t="s">
        <v>96</v>
      </c>
      <c r="H53" s="76"/>
      <c r="I53" s="75" t="s">
        <v>96</v>
      </c>
      <c r="J53" s="77"/>
      <c r="K53" s="77"/>
      <c r="L53" s="76"/>
      <c r="M53" s="34"/>
      <c r="N53" s="34"/>
      <c r="O53" s="34"/>
      <c r="P53" s="34"/>
      <c r="Q53" s="34"/>
      <c r="R53" s="34"/>
      <c r="S53" s="34" t="s">
        <v>15</v>
      </c>
    </row>
    <row r="54" spans="1:19" ht="112.5" customHeight="1">
      <c r="A54" s="101" t="s">
        <v>136</v>
      </c>
      <c r="B54" s="35" t="s">
        <v>19</v>
      </c>
      <c r="C54" s="35" t="s">
        <v>103</v>
      </c>
      <c r="D54" s="35" t="s">
        <v>137</v>
      </c>
      <c r="E54" s="35" t="s">
        <v>15</v>
      </c>
      <c r="F54" s="35" t="s">
        <v>138</v>
      </c>
      <c r="G54" s="75" t="s">
        <v>96</v>
      </c>
      <c r="H54" s="76"/>
      <c r="I54" s="75" t="s">
        <v>96</v>
      </c>
      <c r="J54" s="77"/>
      <c r="K54" s="77"/>
      <c r="L54" s="76"/>
      <c r="M54" s="52"/>
      <c r="N54" s="52"/>
      <c r="O54" s="52"/>
      <c r="P54" s="52"/>
      <c r="Q54" s="52"/>
      <c r="R54" s="52"/>
      <c r="S54" s="52"/>
    </row>
    <row r="55" spans="1:12" ht="16.5" customHeight="1">
      <c r="A55" s="41" t="s">
        <v>76</v>
      </c>
      <c r="B55" s="23" t="s">
        <v>7</v>
      </c>
      <c r="C55" s="23"/>
      <c r="D55" s="24"/>
      <c r="E55" s="23"/>
      <c r="F55" s="56">
        <v>55.4</v>
      </c>
      <c r="G55" s="62">
        <v>55.4</v>
      </c>
      <c r="H55" s="63"/>
      <c r="I55" s="62">
        <v>55.4</v>
      </c>
      <c r="J55" s="64"/>
      <c r="K55" s="64"/>
      <c r="L55" s="63"/>
    </row>
    <row r="56" spans="1:12" ht="17.25" customHeight="1">
      <c r="A56" s="41" t="s">
        <v>77</v>
      </c>
      <c r="B56" s="23" t="s">
        <v>7</v>
      </c>
      <c r="C56" s="23" t="s">
        <v>79</v>
      </c>
      <c r="D56" s="24"/>
      <c r="E56" s="23"/>
      <c r="F56" s="56">
        <v>55.4</v>
      </c>
      <c r="G56" s="62">
        <v>55.4</v>
      </c>
      <c r="H56" s="63"/>
      <c r="I56" s="62">
        <v>55.4</v>
      </c>
      <c r="J56" s="64"/>
      <c r="K56" s="64"/>
      <c r="L56" s="63"/>
    </row>
    <row r="57" spans="1:12" ht="90.75" customHeight="1">
      <c r="A57" s="41" t="s">
        <v>78</v>
      </c>
      <c r="B57" s="23" t="s">
        <v>7</v>
      </c>
      <c r="C57" s="23" t="s">
        <v>79</v>
      </c>
      <c r="D57" s="24" t="s">
        <v>80</v>
      </c>
      <c r="E57" s="23" t="s">
        <v>15</v>
      </c>
      <c r="F57" s="56">
        <v>55.4</v>
      </c>
      <c r="G57" s="62">
        <v>55.4</v>
      </c>
      <c r="H57" s="63"/>
      <c r="I57" s="62">
        <v>55.4</v>
      </c>
      <c r="J57" s="64"/>
      <c r="K57" s="64"/>
      <c r="L57" s="63"/>
    </row>
    <row r="58" spans="1:12" ht="18.75" customHeight="1">
      <c r="A58" s="47" t="s">
        <v>21</v>
      </c>
      <c r="B58" s="19" t="s">
        <v>8</v>
      </c>
      <c r="C58" s="19"/>
      <c r="D58" s="26"/>
      <c r="E58" s="19"/>
      <c r="F58" s="57">
        <f>F59+F62</f>
        <v>11728.2</v>
      </c>
      <c r="G58" s="70">
        <f>G59+G62</f>
        <v>15175.199999999999</v>
      </c>
      <c r="H58" s="71"/>
      <c r="I58" s="62">
        <v>0</v>
      </c>
      <c r="J58" s="64"/>
      <c r="K58" s="64"/>
      <c r="L58" s="63"/>
    </row>
    <row r="59" spans="1:12" ht="18.75" customHeight="1">
      <c r="A59" s="46" t="s">
        <v>108</v>
      </c>
      <c r="B59" s="37" t="s">
        <v>8</v>
      </c>
      <c r="C59" s="37" t="s">
        <v>12</v>
      </c>
      <c r="D59" s="26"/>
      <c r="E59" s="19"/>
      <c r="F59" s="57">
        <f>F60+F61</f>
        <v>10383.5</v>
      </c>
      <c r="G59" s="70">
        <f>G60+G61</f>
        <v>15175.199999999999</v>
      </c>
      <c r="H59" s="71"/>
      <c r="I59" s="62">
        <v>0</v>
      </c>
      <c r="J59" s="64"/>
      <c r="K59" s="64"/>
      <c r="L59" s="63"/>
    </row>
    <row r="60" spans="1:19" ht="127.5" customHeight="1">
      <c r="A60" s="42" t="s">
        <v>125</v>
      </c>
      <c r="B60" s="37" t="s">
        <v>8</v>
      </c>
      <c r="C60" s="37" t="s">
        <v>12</v>
      </c>
      <c r="D60" s="37" t="s">
        <v>109</v>
      </c>
      <c r="E60" s="37" t="s">
        <v>124</v>
      </c>
      <c r="F60" s="58">
        <v>10362.7</v>
      </c>
      <c r="G60" s="65">
        <v>15144.9</v>
      </c>
      <c r="H60" s="66"/>
      <c r="I60" s="67" t="s">
        <v>96</v>
      </c>
      <c r="J60" s="68"/>
      <c r="K60" s="68"/>
      <c r="L60" s="69"/>
      <c r="M60" s="34"/>
      <c r="N60" s="34"/>
      <c r="O60" s="34"/>
      <c r="P60" s="34"/>
      <c r="Q60" s="34"/>
      <c r="R60" s="34"/>
      <c r="S60" s="34" t="s">
        <v>107</v>
      </c>
    </row>
    <row r="61" spans="1:19" ht="147" customHeight="1">
      <c r="A61" s="101" t="s">
        <v>141</v>
      </c>
      <c r="B61" s="37" t="s">
        <v>8</v>
      </c>
      <c r="C61" s="37" t="s">
        <v>12</v>
      </c>
      <c r="D61" s="37" t="s">
        <v>142</v>
      </c>
      <c r="E61" s="37" t="s">
        <v>15</v>
      </c>
      <c r="F61" s="58">
        <v>20.8</v>
      </c>
      <c r="G61" s="65">
        <v>30.3</v>
      </c>
      <c r="H61" s="66"/>
      <c r="I61" s="67" t="s">
        <v>96</v>
      </c>
      <c r="J61" s="68"/>
      <c r="K61" s="68"/>
      <c r="L61" s="69"/>
      <c r="M61" s="52"/>
      <c r="N61" s="52"/>
      <c r="O61" s="52"/>
      <c r="P61" s="52"/>
      <c r="Q61" s="52"/>
      <c r="R61" s="52"/>
      <c r="S61" s="52"/>
    </row>
    <row r="62" spans="1:12" ht="18" customHeight="1">
      <c r="A62" s="47" t="s">
        <v>22</v>
      </c>
      <c r="B62" s="6" t="s">
        <v>8</v>
      </c>
      <c r="C62" s="6" t="s">
        <v>19</v>
      </c>
      <c r="D62" s="12"/>
      <c r="E62" s="6"/>
      <c r="F62" s="56">
        <f>F63+F64+F65+F626+F66+F67</f>
        <v>1344.7</v>
      </c>
      <c r="G62" s="62">
        <v>0</v>
      </c>
      <c r="H62" s="63"/>
      <c r="I62" s="62">
        <v>0</v>
      </c>
      <c r="J62" s="64"/>
      <c r="K62" s="64"/>
      <c r="L62" s="63"/>
    </row>
    <row r="63" spans="1:12" ht="124.5" customHeight="1">
      <c r="A63" s="41" t="s">
        <v>34</v>
      </c>
      <c r="B63" s="6" t="s">
        <v>8</v>
      </c>
      <c r="C63" s="6" t="s">
        <v>19</v>
      </c>
      <c r="D63" s="12" t="s">
        <v>40</v>
      </c>
      <c r="E63" s="6" t="s">
        <v>15</v>
      </c>
      <c r="F63" s="56">
        <v>543.7</v>
      </c>
      <c r="G63" s="62">
        <v>0</v>
      </c>
      <c r="H63" s="63"/>
      <c r="I63" s="62">
        <v>0</v>
      </c>
      <c r="J63" s="64"/>
      <c r="K63" s="64"/>
      <c r="L63" s="63"/>
    </row>
    <row r="64" spans="1:12" ht="129" customHeight="1">
      <c r="A64" s="42" t="s">
        <v>112</v>
      </c>
      <c r="B64" s="38" t="s">
        <v>8</v>
      </c>
      <c r="C64" s="38" t="s">
        <v>19</v>
      </c>
      <c r="D64" s="38" t="s">
        <v>113</v>
      </c>
      <c r="E64" s="6">
        <v>240</v>
      </c>
      <c r="F64" s="56">
        <v>689</v>
      </c>
      <c r="G64" s="62">
        <v>0</v>
      </c>
      <c r="H64" s="63"/>
      <c r="I64" s="62">
        <v>0</v>
      </c>
      <c r="J64" s="64"/>
      <c r="K64" s="64"/>
      <c r="L64" s="63"/>
    </row>
    <row r="65" spans="1:12" ht="93" customHeight="1">
      <c r="A65" s="48" t="s">
        <v>68</v>
      </c>
      <c r="B65" s="21" t="s">
        <v>8</v>
      </c>
      <c r="C65" s="21" t="s">
        <v>19</v>
      </c>
      <c r="D65" s="22" t="s">
        <v>61</v>
      </c>
      <c r="E65" s="20" t="s">
        <v>15</v>
      </c>
      <c r="F65" s="59">
        <v>94.6</v>
      </c>
      <c r="G65" s="62">
        <v>0</v>
      </c>
      <c r="H65" s="63"/>
      <c r="I65" s="62">
        <v>0</v>
      </c>
      <c r="J65" s="64"/>
      <c r="K65" s="64"/>
      <c r="L65" s="63"/>
    </row>
    <row r="66" spans="1:12" ht="110.25" customHeight="1">
      <c r="A66" s="42" t="s">
        <v>111</v>
      </c>
      <c r="B66" s="38" t="s">
        <v>8</v>
      </c>
      <c r="C66" s="38" t="s">
        <v>19</v>
      </c>
      <c r="D66" s="38" t="s">
        <v>110</v>
      </c>
      <c r="E66" s="20">
        <v>240</v>
      </c>
      <c r="F66" s="59">
        <v>14</v>
      </c>
      <c r="G66" s="62">
        <v>0</v>
      </c>
      <c r="H66" s="63"/>
      <c r="I66" s="62">
        <v>0</v>
      </c>
      <c r="J66" s="64"/>
      <c r="K66" s="64"/>
      <c r="L66" s="63"/>
    </row>
    <row r="67" spans="1:12" ht="124.5" customHeight="1">
      <c r="A67" s="41" t="s">
        <v>69</v>
      </c>
      <c r="B67" s="6" t="s">
        <v>8</v>
      </c>
      <c r="C67" s="6" t="s">
        <v>19</v>
      </c>
      <c r="D67" s="12" t="s">
        <v>62</v>
      </c>
      <c r="E67" s="6" t="s">
        <v>15</v>
      </c>
      <c r="F67" s="56">
        <v>3.4</v>
      </c>
      <c r="G67" s="62">
        <v>0</v>
      </c>
      <c r="H67" s="63"/>
      <c r="I67" s="62">
        <v>0</v>
      </c>
      <c r="J67" s="64"/>
      <c r="K67" s="64"/>
      <c r="L67" s="63"/>
    </row>
    <row r="68" spans="1:12" ht="18.75" customHeight="1">
      <c r="A68" s="46" t="s">
        <v>115</v>
      </c>
      <c r="B68" s="36" t="s">
        <v>114</v>
      </c>
      <c r="C68" s="6"/>
      <c r="D68" s="12"/>
      <c r="E68" s="6"/>
      <c r="F68" s="56" t="str">
        <f>F69</f>
        <v>6,0</v>
      </c>
      <c r="G68" s="62">
        <v>0</v>
      </c>
      <c r="H68" s="63"/>
      <c r="I68" s="62">
        <v>0</v>
      </c>
      <c r="J68" s="64"/>
      <c r="K68" s="64"/>
      <c r="L68" s="63"/>
    </row>
    <row r="69" spans="1:12" ht="30.75" customHeight="1">
      <c r="A69" s="46" t="s">
        <v>116</v>
      </c>
      <c r="B69" s="37" t="s">
        <v>114</v>
      </c>
      <c r="C69" s="37" t="s">
        <v>8</v>
      </c>
      <c r="D69" s="12"/>
      <c r="E69" s="6"/>
      <c r="F69" s="56" t="str">
        <f>F70</f>
        <v>6,0</v>
      </c>
      <c r="G69" s="62">
        <v>0</v>
      </c>
      <c r="H69" s="63"/>
      <c r="I69" s="62">
        <v>0</v>
      </c>
      <c r="J69" s="64"/>
      <c r="K69" s="64"/>
      <c r="L69" s="63"/>
    </row>
    <row r="70" spans="1:19" ht="131.25" customHeight="1">
      <c r="A70" s="42" t="s">
        <v>118</v>
      </c>
      <c r="B70" s="39" t="s">
        <v>114</v>
      </c>
      <c r="C70" s="39" t="s">
        <v>8</v>
      </c>
      <c r="D70" s="39" t="s">
        <v>117</v>
      </c>
      <c r="E70" s="39" t="s">
        <v>15</v>
      </c>
      <c r="F70" s="39" t="s">
        <v>139</v>
      </c>
      <c r="G70" s="62">
        <v>0</v>
      </c>
      <c r="H70" s="63"/>
      <c r="I70" s="62">
        <v>0</v>
      </c>
      <c r="J70" s="64"/>
      <c r="K70" s="64"/>
      <c r="L70" s="63"/>
      <c r="M70" s="34"/>
      <c r="N70" s="34"/>
      <c r="O70" s="34"/>
      <c r="P70" s="34"/>
      <c r="Q70" s="34"/>
      <c r="R70" s="34"/>
      <c r="S70" s="34" t="s">
        <v>15</v>
      </c>
    </row>
    <row r="71" spans="1:12" ht="17.25" customHeight="1">
      <c r="A71" s="41" t="s">
        <v>23</v>
      </c>
      <c r="B71" s="6" t="s">
        <v>24</v>
      </c>
      <c r="C71" s="6"/>
      <c r="D71" s="12"/>
      <c r="E71" s="6"/>
      <c r="F71" s="56">
        <f>F72</f>
        <v>1011.4</v>
      </c>
      <c r="G71" s="62">
        <f>G72</f>
        <v>930.0999999999999</v>
      </c>
      <c r="H71" s="63"/>
      <c r="I71" s="62">
        <f>I72</f>
        <v>962.8</v>
      </c>
      <c r="J71" s="64"/>
      <c r="K71" s="64"/>
      <c r="L71" s="63"/>
    </row>
    <row r="72" spans="1:12" ht="15.75" customHeight="1">
      <c r="A72" s="41" t="s">
        <v>25</v>
      </c>
      <c r="B72" s="6" t="s">
        <v>24</v>
      </c>
      <c r="C72" s="6" t="s">
        <v>11</v>
      </c>
      <c r="D72" s="12"/>
      <c r="E72" s="6"/>
      <c r="F72" s="56">
        <f>F73+F74</f>
        <v>1011.4</v>
      </c>
      <c r="G72" s="62">
        <f>G73+G74</f>
        <v>930.0999999999999</v>
      </c>
      <c r="H72" s="63"/>
      <c r="I72" s="62">
        <f>I73+I74</f>
        <v>962.8</v>
      </c>
      <c r="J72" s="64"/>
      <c r="K72" s="64"/>
      <c r="L72" s="63"/>
    </row>
    <row r="73" spans="1:12" ht="75.75" customHeight="1">
      <c r="A73" s="48" t="s">
        <v>70</v>
      </c>
      <c r="B73" s="6" t="s">
        <v>24</v>
      </c>
      <c r="C73" s="6" t="s">
        <v>11</v>
      </c>
      <c r="D73" s="12" t="s">
        <v>41</v>
      </c>
      <c r="E73" s="6">
        <v>610</v>
      </c>
      <c r="F73" s="56">
        <v>890.8</v>
      </c>
      <c r="G73" s="62">
        <v>791.3</v>
      </c>
      <c r="H73" s="63"/>
      <c r="I73" s="62">
        <v>794.5</v>
      </c>
      <c r="J73" s="64"/>
      <c r="K73" s="64"/>
      <c r="L73" s="63"/>
    </row>
    <row r="74" spans="1:12" ht="77.25" customHeight="1" thickBot="1">
      <c r="A74" s="44" t="s">
        <v>82</v>
      </c>
      <c r="B74" s="18" t="s">
        <v>24</v>
      </c>
      <c r="C74" s="18" t="s">
        <v>11</v>
      </c>
      <c r="D74" s="25" t="s">
        <v>81</v>
      </c>
      <c r="E74" s="17">
        <v>610</v>
      </c>
      <c r="F74" s="56">
        <v>120.6</v>
      </c>
      <c r="G74" s="62">
        <v>138.8</v>
      </c>
      <c r="H74" s="63"/>
      <c r="I74" s="62">
        <v>168.3</v>
      </c>
      <c r="J74" s="64"/>
      <c r="K74" s="64"/>
      <c r="L74" s="63"/>
    </row>
    <row r="75" spans="1:12" ht="16.5" customHeight="1">
      <c r="A75" s="41" t="s">
        <v>26</v>
      </c>
      <c r="B75" s="6" t="s">
        <v>20</v>
      </c>
      <c r="C75" s="6"/>
      <c r="D75" s="12"/>
      <c r="E75" s="6"/>
      <c r="F75" s="56">
        <f>F77</f>
        <v>52.7</v>
      </c>
      <c r="G75" s="62">
        <v>0</v>
      </c>
      <c r="H75" s="63"/>
      <c r="I75" s="62">
        <v>0</v>
      </c>
      <c r="J75" s="64"/>
      <c r="K75" s="64"/>
      <c r="L75" s="63"/>
    </row>
    <row r="76" spans="1:12" ht="15.75" customHeight="1">
      <c r="A76" s="41" t="s">
        <v>27</v>
      </c>
      <c r="B76" s="6" t="s">
        <v>20</v>
      </c>
      <c r="C76" s="6" t="s">
        <v>11</v>
      </c>
      <c r="D76" s="12"/>
      <c r="E76" s="6"/>
      <c r="F76" s="56">
        <f>F77</f>
        <v>52.7</v>
      </c>
      <c r="G76" s="62">
        <v>0</v>
      </c>
      <c r="H76" s="63"/>
      <c r="I76" s="62">
        <v>0</v>
      </c>
      <c r="J76" s="64"/>
      <c r="K76" s="64"/>
      <c r="L76" s="63"/>
    </row>
    <row r="77" spans="1:12" ht="124.5" customHeight="1">
      <c r="A77" s="41" t="s">
        <v>35</v>
      </c>
      <c r="B77" s="6" t="s">
        <v>20</v>
      </c>
      <c r="C77" s="6" t="s">
        <v>11</v>
      </c>
      <c r="D77" s="12" t="s">
        <v>42</v>
      </c>
      <c r="E77" s="6" t="s">
        <v>28</v>
      </c>
      <c r="F77" s="56">
        <v>52.7</v>
      </c>
      <c r="G77" s="62">
        <v>0</v>
      </c>
      <c r="H77" s="63"/>
      <c r="I77" s="62">
        <v>0</v>
      </c>
      <c r="J77" s="64"/>
      <c r="K77" s="64"/>
      <c r="L77" s="63"/>
    </row>
    <row r="78" spans="1:12" ht="18.75" customHeight="1">
      <c r="A78" s="46" t="s">
        <v>119</v>
      </c>
      <c r="B78" s="6">
        <v>11</v>
      </c>
      <c r="C78" s="6"/>
      <c r="D78" s="12"/>
      <c r="E78" s="6"/>
      <c r="F78" s="56">
        <v>43</v>
      </c>
      <c r="G78" s="62">
        <v>0</v>
      </c>
      <c r="H78" s="63"/>
      <c r="I78" s="62">
        <v>0</v>
      </c>
      <c r="J78" s="64"/>
      <c r="K78" s="64"/>
      <c r="L78" s="63"/>
    </row>
    <row r="79" spans="1:12" ht="15.75" customHeight="1">
      <c r="A79" s="46" t="s">
        <v>120</v>
      </c>
      <c r="B79" s="35" t="s">
        <v>43</v>
      </c>
      <c r="C79" s="35" t="s">
        <v>11</v>
      </c>
      <c r="D79" s="12"/>
      <c r="E79" s="6"/>
      <c r="F79" s="56">
        <v>43</v>
      </c>
      <c r="G79" s="62">
        <v>0</v>
      </c>
      <c r="H79" s="63"/>
      <c r="I79" s="62">
        <v>0</v>
      </c>
      <c r="J79" s="64"/>
      <c r="K79" s="64"/>
      <c r="L79" s="63"/>
    </row>
    <row r="80" spans="1:12" ht="114" customHeight="1">
      <c r="A80" s="42" t="s">
        <v>122</v>
      </c>
      <c r="B80" s="38" t="s">
        <v>43</v>
      </c>
      <c r="C80" s="38" t="s">
        <v>11</v>
      </c>
      <c r="D80" s="38" t="s">
        <v>121</v>
      </c>
      <c r="E80" s="6">
        <v>240</v>
      </c>
      <c r="F80" s="56">
        <v>43</v>
      </c>
      <c r="G80" s="62">
        <v>0</v>
      </c>
      <c r="H80" s="63"/>
      <c r="I80" s="62" t="s">
        <v>123</v>
      </c>
      <c r="J80" s="64"/>
      <c r="K80" s="64"/>
      <c r="L80" s="63"/>
    </row>
    <row r="81" spans="1:12" ht="23.25" customHeight="1">
      <c r="A81" s="29"/>
      <c r="B81" s="8"/>
      <c r="C81" s="8"/>
      <c r="D81" s="13"/>
      <c r="E81" s="8"/>
      <c r="F81" s="10"/>
      <c r="I81" s="8"/>
      <c r="J81" s="8"/>
      <c r="K81" s="8"/>
      <c r="L81" s="8"/>
    </row>
    <row r="82" spans="1:12" ht="45.75" customHeight="1">
      <c r="A82" s="49" t="s">
        <v>143</v>
      </c>
      <c r="B82" s="40"/>
      <c r="C82" s="40"/>
      <c r="D82" s="87"/>
      <c r="E82" s="87"/>
      <c r="F82" s="87"/>
      <c r="G82" s="61" t="s">
        <v>130</v>
      </c>
      <c r="H82" s="61"/>
      <c r="I82" s="61"/>
      <c r="J82" s="61"/>
      <c r="K82" s="61"/>
      <c r="L82" s="61"/>
    </row>
    <row r="83" spans="1:6" ht="26.25" customHeight="1">
      <c r="A83" s="8"/>
      <c r="B83" s="8"/>
      <c r="C83" s="8"/>
      <c r="D83" s="13"/>
      <c r="E83" s="8"/>
      <c r="F83" s="10"/>
    </row>
    <row r="84" spans="1:6" ht="26.25" customHeight="1">
      <c r="A84" s="8"/>
      <c r="B84" s="8"/>
      <c r="C84" s="8"/>
      <c r="D84" s="13"/>
      <c r="E84" s="8"/>
      <c r="F84" s="10"/>
    </row>
    <row r="85" spans="4:6" ht="18.75">
      <c r="D85" s="86"/>
      <c r="E85" s="86"/>
      <c r="F85" s="86"/>
    </row>
  </sheetData>
  <sheetProtection/>
  <mergeCells count="145">
    <mergeCell ref="G54:H54"/>
    <mergeCell ref="I54:L54"/>
    <mergeCell ref="G61:H61"/>
    <mergeCell ref="I61:L61"/>
    <mergeCell ref="G48:H48"/>
    <mergeCell ref="I48:L48"/>
    <mergeCell ref="I33:L33"/>
    <mergeCell ref="G27:H27"/>
    <mergeCell ref="G28:H28"/>
    <mergeCell ref="I28:L28"/>
    <mergeCell ref="G31:H31"/>
    <mergeCell ref="G40:H40"/>
    <mergeCell ref="I40:L40"/>
    <mergeCell ref="G2:T2"/>
    <mergeCell ref="G8:M8"/>
    <mergeCell ref="G3:M3"/>
    <mergeCell ref="F4:M4"/>
    <mergeCell ref="E5:M5"/>
    <mergeCell ref="B2:F2"/>
    <mergeCell ref="E6:M6"/>
    <mergeCell ref="F7:M7"/>
    <mergeCell ref="B9:F9"/>
    <mergeCell ref="B13:F13"/>
    <mergeCell ref="G9:M9"/>
    <mergeCell ref="I21:L21"/>
    <mergeCell ref="G21:H21"/>
    <mergeCell ref="F10:M10"/>
    <mergeCell ref="E11:M11"/>
    <mergeCell ref="F12:M12"/>
    <mergeCell ref="G13:M13"/>
    <mergeCell ref="D85:F85"/>
    <mergeCell ref="D82:F82"/>
    <mergeCell ref="D20:F20"/>
    <mergeCell ref="A14:L14"/>
    <mergeCell ref="A15:L15"/>
    <mergeCell ref="A16:L16"/>
    <mergeCell ref="A17:L17"/>
    <mergeCell ref="A18:L18"/>
    <mergeCell ref="G20:L20"/>
    <mergeCell ref="I27:L27"/>
    <mergeCell ref="G22:H22"/>
    <mergeCell ref="I22:L22"/>
    <mergeCell ref="G23:H23"/>
    <mergeCell ref="I23:L23"/>
    <mergeCell ref="G24:H24"/>
    <mergeCell ref="I24:L24"/>
    <mergeCell ref="G25:H25"/>
    <mergeCell ref="I25:L25"/>
    <mergeCell ref="G29:H29"/>
    <mergeCell ref="I29:L29"/>
    <mergeCell ref="G30:H30"/>
    <mergeCell ref="I30:L30"/>
    <mergeCell ref="G26:H26"/>
    <mergeCell ref="I26:L26"/>
    <mergeCell ref="I31:L31"/>
    <mergeCell ref="G34:H34"/>
    <mergeCell ref="I34:L34"/>
    <mergeCell ref="G35:H35"/>
    <mergeCell ref="I35:L35"/>
    <mergeCell ref="G36:H36"/>
    <mergeCell ref="I36:L36"/>
    <mergeCell ref="G32:H32"/>
    <mergeCell ref="G33:H33"/>
    <mergeCell ref="I32:L32"/>
    <mergeCell ref="G37:H37"/>
    <mergeCell ref="I37:L37"/>
    <mergeCell ref="G38:H38"/>
    <mergeCell ref="I38:L38"/>
    <mergeCell ref="G39:H39"/>
    <mergeCell ref="I39:L39"/>
    <mergeCell ref="G41:H41"/>
    <mergeCell ref="I41:L41"/>
    <mergeCell ref="G42:H42"/>
    <mergeCell ref="I42:L42"/>
    <mergeCell ref="G43:H43"/>
    <mergeCell ref="I43:L43"/>
    <mergeCell ref="G52:H52"/>
    <mergeCell ref="G53:H53"/>
    <mergeCell ref="G44:H44"/>
    <mergeCell ref="I44:L44"/>
    <mergeCell ref="G45:H45"/>
    <mergeCell ref="I45:L45"/>
    <mergeCell ref="I53:L53"/>
    <mergeCell ref="I52:L52"/>
    <mergeCell ref="G57:H57"/>
    <mergeCell ref="I57:L57"/>
    <mergeCell ref="G58:H58"/>
    <mergeCell ref="I58:L58"/>
    <mergeCell ref="G46:H46"/>
    <mergeCell ref="I46:L46"/>
    <mergeCell ref="G47:H47"/>
    <mergeCell ref="I47:L47"/>
    <mergeCell ref="G55:H55"/>
    <mergeCell ref="I55:L55"/>
    <mergeCell ref="I68:L68"/>
    <mergeCell ref="G62:H62"/>
    <mergeCell ref="I62:L62"/>
    <mergeCell ref="G63:H63"/>
    <mergeCell ref="I63:L63"/>
    <mergeCell ref="G65:H65"/>
    <mergeCell ref="I65:L65"/>
    <mergeCell ref="I64:L64"/>
    <mergeCell ref="G67:H67"/>
    <mergeCell ref="G74:H74"/>
    <mergeCell ref="I74:L74"/>
    <mergeCell ref="G71:H71"/>
    <mergeCell ref="I71:L71"/>
    <mergeCell ref="G69:H69"/>
    <mergeCell ref="I69:L69"/>
    <mergeCell ref="G70:H70"/>
    <mergeCell ref="I70:L70"/>
    <mergeCell ref="G68:H68"/>
    <mergeCell ref="G76:H76"/>
    <mergeCell ref="I76:L76"/>
    <mergeCell ref="G80:H80"/>
    <mergeCell ref="I80:L80"/>
    <mergeCell ref="G77:H77"/>
    <mergeCell ref="I77:L77"/>
    <mergeCell ref="G79:H79"/>
    <mergeCell ref="I79:L79"/>
    <mergeCell ref="G51:H51"/>
    <mergeCell ref="I51:L51"/>
    <mergeCell ref="I49:L49"/>
    <mergeCell ref="G49:H49"/>
    <mergeCell ref="G50:H50"/>
    <mergeCell ref="I50:L50"/>
    <mergeCell ref="I67:L67"/>
    <mergeCell ref="G75:H75"/>
    <mergeCell ref="I75:L75"/>
    <mergeCell ref="G59:H59"/>
    <mergeCell ref="I59:L59"/>
    <mergeCell ref="G72:H72"/>
    <mergeCell ref="I72:L72"/>
    <mergeCell ref="G73:H73"/>
    <mergeCell ref="I73:L73"/>
    <mergeCell ref="G82:L82"/>
    <mergeCell ref="G56:H56"/>
    <mergeCell ref="I56:L56"/>
    <mergeCell ref="G78:H78"/>
    <mergeCell ref="I78:L78"/>
    <mergeCell ref="G66:H66"/>
    <mergeCell ref="I66:L66"/>
    <mergeCell ref="G64:H64"/>
    <mergeCell ref="G60:H60"/>
    <mergeCell ref="I60:L6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2018-03-06T13:25:17Z</cp:lastPrinted>
  <dcterms:created xsi:type="dcterms:W3CDTF">2007-03-05T07:46:27Z</dcterms:created>
  <dcterms:modified xsi:type="dcterms:W3CDTF">2018-12-26T17:41:43Z</dcterms:modified>
  <cp:category/>
  <cp:version/>
  <cp:contentType/>
  <cp:contentStatus/>
</cp:coreProperties>
</file>