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555" windowWidth="15480" windowHeight="11310" activeTab="0"/>
  </bookViews>
  <sheets>
    <sheet name="Лист1 (2)" sheetId="1" r:id="rId1"/>
    <sheet name="Лист1" sheetId="2" r:id="rId2"/>
  </sheets>
  <definedNames>
    <definedName name="_xlnm._FilterDatabase" localSheetId="1" hidden="1">'Лист1'!$A$8:$G$45</definedName>
    <definedName name="_xlnm._FilterDatabase" localSheetId="0" hidden="1">'Лист1 (2)'!$A$8:$G$44</definedName>
    <definedName name="XEON1_Budget08K_PRB_D_IF_Rep" localSheetId="1">'Лист1'!#REF!</definedName>
    <definedName name="XEON1_Budget08K_PRB_D_IF_Rep" localSheetId="0">'Лист1 (2)'!#REF!</definedName>
    <definedName name="XEON1_Budget08K_PRB_R_Rep1_MF_Ros_" localSheetId="1">'Лист1'!$A$8:$G$45</definedName>
    <definedName name="XEON1_Budget08K_PRB_R_Rep1_MF_Ros_" localSheetId="0">'Лист1 (2)'!$A$8:$G$44</definedName>
    <definedName name="Запрос_из_Ведомственная" localSheetId="1">'Лист1'!#REF!</definedName>
    <definedName name="Запрос_из_Ведомственная" localSheetId="0">'Лист1 (2)'!#REF!</definedName>
    <definedName name="_xlnm.Print_Area" localSheetId="1">'Лист1'!$A$1:$G$47</definedName>
    <definedName name="_xlnm.Print_Area" localSheetId="0">'Лист1 (2)'!$A$1:$G$46</definedName>
  </definedNames>
  <calcPr fullCalcOnLoad="1"/>
</workbook>
</file>

<file path=xl/sharedStrings.xml><?xml version="1.0" encoding="utf-8"?>
<sst xmlns="http://schemas.openxmlformats.org/spreadsheetml/2006/main" count="321" uniqueCount="95">
  <si>
    <t>(тыс. рублей)</t>
  </si>
  <si>
    <t>Наименование</t>
  </si>
  <si>
    <t>Мин</t>
  </si>
  <si>
    <t>Рз</t>
  </si>
  <si>
    <t>ПР</t>
  </si>
  <si>
    <t>ЦСР</t>
  </si>
  <si>
    <t>ВР</t>
  </si>
  <si>
    <t>01</t>
  </si>
  <si>
    <t>03</t>
  </si>
  <si>
    <t>02</t>
  </si>
  <si>
    <t>04</t>
  </si>
  <si>
    <t>09</t>
  </si>
  <si>
    <t>05</t>
  </si>
  <si>
    <t>08</t>
  </si>
  <si>
    <t>Кассовое исполнение</t>
  </si>
  <si>
    <t>Начальник сектора экономики и финансов</t>
  </si>
  <si>
    <t>ВСЕГО</t>
  </si>
  <si>
    <t>Администрация Семичанского сельского поселения</t>
  </si>
  <si>
    <t>Приложение 2</t>
  </si>
  <si>
    <t xml:space="preserve">Расходы бюджета сельского поселения по  </t>
  </si>
  <si>
    <t>09 1 00 28140</t>
  </si>
  <si>
    <t>99 2 00 00110</t>
  </si>
  <si>
    <t>99 2 00 00190</t>
  </si>
  <si>
    <t>99 9 00 72390</t>
  </si>
  <si>
    <t>07</t>
  </si>
  <si>
    <t>03 1 00 28050</t>
  </si>
  <si>
    <t>03 1 00 28370</t>
  </si>
  <si>
    <t>10 1 00 28150</t>
  </si>
  <si>
    <t>11 1 00 28180</t>
  </si>
  <si>
    <t>11 1 00 28190</t>
  </si>
  <si>
    <t>11 1 00 28200</t>
  </si>
  <si>
    <t>11 1 00 28220</t>
  </si>
  <si>
    <t>99 9 00 51180</t>
  </si>
  <si>
    <t>03 2 00 28060</t>
  </si>
  <si>
    <t>01 1 00 28020</t>
  </si>
  <si>
    <t>01 1 00 28380</t>
  </si>
  <si>
    <t>06 1 00 28110</t>
  </si>
  <si>
    <t>10 2 00 28170</t>
  </si>
  <si>
    <t>07 1 00 28130</t>
  </si>
  <si>
    <t>951</t>
  </si>
  <si>
    <t>240</t>
  </si>
  <si>
    <t>10</t>
  </si>
  <si>
    <t>0410028430</t>
  </si>
  <si>
    <t>0810028310</t>
  </si>
  <si>
    <t>0210028030</t>
  </si>
  <si>
    <t>0210028040</t>
  </si>
  <si>
    <t>1010028160</t>
  </si>
  <si>
    <t>0510000590</t>
  </si>
  <si>
    <t>610</t>
  </si>
  <si>
    <t>05100S3850</t>
  </si>
  <si>
    <t>Г.Г. Жигунова</t>
  </si>
  <si>
    <t>ведомственной структуре расходов местного бюджета за 2018 год</t>
  </si>
  <si>
    <t>10 2 00 28470</t>
  </si>
  <si>
    <t>120</t>
  </si>
  <si>
    <t>10 1 00 28480</t>
  </si>
  <si>
    <t>13</t>
  </si>
  <si>
    <t>10 1 00 28420</t>
  </si>
  <si>
    <t>14</t>
  </si>
  <si>
    <t>03 2 00 28510</t>
  </si>
  <si>
    <t>01 1 00 S3550</t>
  </si>
  <si>
    <t>01 1 00 28490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</si>
  <si>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</t>
  </si>
  <si>
    <r>
      <t>Расходы на в</t>
    </r>
    <r>
      <rPr>
        <sz val="12"/>
        <color indexed="8"/>
        <rFont val="Times New Roman"/>
        <family val="1"/>
      </rPr>
      <t xml:space="preserve">ыплату </t>
    </r>
    <r>
      <rPr>
        <sz val="12"/>
        <rFont val="Times New Roman"/>
        <family val="1"/>
      </rPr>
      <t xml:space="preserve">единовременного пособия за полные годы стажа муниципальной службы муниципальным служащим, достигшим пенсионного возраста, при увольнении, </t>
    </r>
    <r>
      <rPr>
        <sz val="12"/>
        <color indexed="8"/>
        <rFont val="Times New Roman"/>
        <family val="1"/>
      </rPr>
      <t>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</t>
    </r>
    <r>
      <rPr>
        <sz val="12"/>
        <rFont val="Times New Roman"/>
        <family val="1"/>
      </rPr>
      <t>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</t>
    </r>
  </si>
  <si>
    <t xml:space="preserve">Расходы на выплаты по оплате труда работников органов местного самоуправления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</t>
  </si>
  <si>
    <t xml:space="preserve"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</t>
  </si>
  <si>
    <t xml:space="preserve">Расходы на обеспечение функций органов местного самоуправления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</si>
  <si>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</t>
  </si>
  <si>
    <r>
      <t xml:space="preserve">Расходы на подготовку и проведение дополнительных выборов депутата Собрания депутатов Семичанского сельского поселения по одномандатному избирательному округу № 1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</t>
    </r>
  </si>
  <si>
    <t xml:space="preserve"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</t>
  </si>
  <si>
    <t xml:space="preserve"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</t>
  </si>
  <si>
    <t xml:space="preserve"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</si>
  <si>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</t>
  </si>
  <si>
    <t xml:space="preserve"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</t>
  </si>
  <si>
    <t xml:space="preserve"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</t>
  </si>
  <si>
    <t xml:space="preserve"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</t>
  </si>
  <si>
    <t xml:space="preserve"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</t>
  </si>
  <si>
    <t xml:space="preserve"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</t>
  </si>
  <si>
    <t>Расходы на противопожарные мероприятия на территории Семичанского сельского поселения 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</si>
  <si>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Расходы на информационно-пропагандистское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</t>
  </si>
  <si>
    <t xml:space="preserve"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</si>
  <si>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</t>
  </si>
  <si>
    <t xml:space="preserve"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</t>
  </si>
  <si>
    <t>410</t>
  </si>
  <si>
    <t xml:space="preserve">Расходы на осуществление авторского надзора за выполнением работ по объекту: «Распределительный газопровод в х. Семичный Дубовского района, Ростовской области»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</t>
  </si>
  <si>
    <t xml:space="preserve"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</t>
  </si>
  <si>
    <t xml:space="preserve">Расходы на реализацию мероприятий по благоустройству территории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</si>
  <si>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</si>
  <si>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"Содействие занятости"</t>
  </si>
  <si>
    <t xml:space="preserve"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</si>
  <si>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поселении" муниципальной программы Семичанского сельского поселения "Муниципальная политика"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</si>
  <si>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</t>
  </si>
  <si>
    <t xml:space="preserve">Расходы на повышение заработной платы работникам муниципальных учреждений культуры 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</si>
  <si>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поселении» муниципальной программы Семичанского сельского поселения «Муниципальная политика»</t>
  </si>
  <si>
    <t xml:space="preserve"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</t>
  </si>
  <si>
    <t>к Решению Собрания депутатов  Семичанского сельского поселения "Об отчете об исполнении бюджета Семичанского сельского поселения Дубовского района за 2018 год"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</si>
</sst>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170" fontId="8" fillId="0" borderId="10" xfId="0" applyNumberFormat="1" applyFont="1" applyBorder="1" applyAlignment="1" applyProtection="1">
      <alignment horizontal="left" vertical="center" wrapText="1"/>
      <protection/>
    </xf>
    <xf numFmtId="164" fontId="8" fillId="0" borderId="10" xfId="0" applyNumberFormat="1" applyFont="1" applyBorder="1" applyAlignment="1" applyProtection="1">
      <alignment vertical="top" wrapText="1"/>
      <protection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170" fontId="8" fillId="0" borderId="15" xfId="0" applyNumberFormat="1" applyFont="1" applyBorder="1" applyAlignment="1" applyProtection="1">
      <alignment horizontal="left" vertical="center" wrapText="1"/>
      <protection/>
    </xf>
    <xf numFmtId="49" fontId="8" fillId="0" borderId="15" xfId="0" applyNumberFormat="1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wrapText="1"/>
    </xf>
    <xf numFmtId="164" fontId="8" fillId="0" borderId="11" xfId="0" applyNumberFormat="1" applyFont="1" applyBorder="1" applyAlignment="1">
      <alignment horizontal="right" vertical="top"/>
    </xf>
    <xf numFmtId="164" fontId="8" fillId="0" borderId="14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 vertical="top"/>
    </xf>
    <xf numFmtId="164" fontId="1" fillId="0" borderId="0" xfId="0" applyNumberFormat="1" applyFont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47" fillId="0" borderId="10" xfId="0" applyFont="1" applyBorder="1" applyAlignment="1">
      <alignment horizontal="center" vertical="top" wrapText="1"/>
    </xf>
    <xf numFmtId="170" fontId="8" fillId="0" borderId="10" xfId="0" applyNumberFormat="1" applyFont="1" applyFill="1" applyBorder="1" applyAlignment="1">
      <alignment horizontal="justify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169" fontId="11" fillId="0" borderId="10" xfId="0" applyNumberFormat="1" applyFont="1" applyFill="1" applyBorder="1" applyAlignment="1">
      <alignment horizontal="right" vertical="top" wrapText="1"/>
    </xf>
    <xf numFmtId="164" fontId="8" fillId="0" borderId="10" xfId="0" applyNumberFormat="1" applyFont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horizontal="right" vertical="top" wrapText="1"/>
    </xf>
    <xf numFmtId="164" fontId="8" fillId="0" borderId="10" xfId="0" applyNumberFormat="1" applyFont="1" applyBorder="1" applyAlignment="1">
      <alignment vertical="top"/>
    </xf>
    <xf numFmtId="164" fontId="11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1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77.375" style="1" customWidth="1"/>
    <col min="2" max="2" width="6.875" style="2" customWidth="1"/>
    <col min="3" max="4" width="4.375" style="2" customWidth="1"/>
    <col min="5" max="5" width="13.875" style="2" customWidth="1"/>
    <col min="6" max="6" width="5.875" style="2" customWidth="1"/>
    <col min="7" max="7" width="16.125" style="33" customWidth="1"/>
    <col min="8" max="8" width="39.625" style="4" bestFit="1" customWidth="1"/>
    <col min="9" max="16384" width="9.125" style="2" customWidth="1"/>
  </cols>
  <sheetData>
    <row r="1" spans="2:7" ht="18.75">
      <c r="B1" s="48" t="s">
        <v>18</v>
      </c>
      <c r="C1" s="48"/>
      <c r="D1" s="48"/>
      <c r="E1" s="48"/>
      <c r="F1" s="48"/>
      <c r="G1" s="48"/>
    </row>
    <row r="2" spans="2:7" ht="15" customHeight="1">
      <c r="B2" s="50" t="s">
        <v>94</v>
      </c>
      <c r="C2" s="50"/>
      <c r="D2" s="50"/>
      <c r="E2" s="50"/>
      <c r="F2" s="50"/>
      <c r="G2" s="50"/>
    </row>
    <row r="3" spans="1:7" ht="46.5" customHeight="1">
      <c r="A3" s="5"/>
      <c r="B3" s="50"/>
      <c r="C3" s="50"/>
      <c r="D3" s="50"/>
      <c r="E3" s="50"/>
      <c r="F3" s="50"/>
      <c r="G3" s="50"/>
    </row>
    <row r="4" spans="1:7" ht="18.75">
      <c r="A4" s="49" t="s">
        <v>19</v>
      </c>
      <c r="B4" s="49"/>
      <c r="C4" s="49"/>
      <c r="D4" s="49"/>
      <c r="E4" s="49"/>
      <c r="F4" s="49"/>
      <c r="G4" s="49"/>
    </row>
    <row r="5" spans="1:7" ht="18.75">
      <c r="A5" s="49" t="s">
        <v>51</v>
      </c>
      <c r="B5" s="49"/>
      <c r="C5" s="49"/>
      <c r="D5" s="49"/>
      <c r="E5" s="49"/>
      <c r="F5" s="49"/>
      <c r="G5" s="49"/>
    </row>
    <row r="6" spans="5:7" ht="16.5" customHeight="1">
      <c r="E6" s="51" t="s">
        <v>0</v>
      </c>
      <c r="F6" s="51"/>
      <c r="G6" s="51"/>
    </row>
    <row r="7" spans="1:7" ht="41.25" customHeigh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29" t="s">
        <v>14</v>
      </c>
    </row>
    <row r="8" spans="1:8" ht="16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46">
        <v>7</v>
      </c>
      <c r="H8" s="2"/>
    </row>
    <row r="9" spans="1:7" ht="15.75" customHeight="1" thickBot="1">
      <c r="A9" s="8" t="s">
        <v>16</v>
      </c>
      <c r="B9" s="7"/>
      <c r="C9" s="7"/>
      <c r="D9" s="7"/>
      <c r="E9" s="7"/>
      <c r="F9" s="7"/>
      <c r="G9" s="30">
        <f>G10</f>
        <v>17766.199999999993</v>
      </c>
    </row>
    <row r="10" spans="1:7" ht="16.5" customHeight="1">
      <c r="A10" s="52" t="s">
        <v>17</v>
      </c>
      <c r="B10" s="16">
        <v>951</v>
      </c>
      <c r="C10" s="16"/>
      <c r="D10" s="16"/>
      <c r="E10" s="16"/>
      <c r="F10" s="16"/>
      <c r="G10" s="31">
        <f>G11+G12+G14+G15+G16+G18+G19+G20+G22+G23+G24+G25+G26+G28+G29+G30+G31+G32+G33+G34+G36+G35+G37+G38+G39+G40+G41+G42+G43+G13+G17+G21+G27</f>
        <v>17766.199999999993</v>
      </c>
    </row>
    <row r="11" spans="1:7" ht="78.75" customHeight="1">
      <c r="A11" s="25" t="s">
        <v>61</v>
      </c>
      <c r="B11" s="19">
        <v>951</v>
      </c>
      <c r="C11" s="20" t="s">
        <v>7</v>
      </c>
      <c r="D11" s="20" t="s">
        <v>10</v>
      </c>
      <c r="E11" s="19" t="s">
        <v>20</v>
      </c>
      <c r="F11" s="19">
        <v>240</v>
      </c>
      <c r="G11" s="32">
        <v>4.8</v>
      </c>
    </row>
    <row r="12" spans="1:7" ht="63.75" customHeight="1">
      <c r="A12" s="25" t="s">
        <v>63</v>
      </c>
      <c r="B12" s="19">
        <v>951</v>
      </c>
      <c r="C12" s="20" t="s">
        <v>7</v>
      </c>
      <c r="D12" s="20" t="s">
        <v>10</v>
      </c>
      <c r="E12" s="19" t="s">
        <v>21</v>
      </c>
      <c r="F12" s="19">
        <v>120</v>
      </c>
      <c r="G12" s="32">
        <f>3711.3+145.6</f>
        <v>3856.9</v>
      </c>
    </row>
    <row r="13" spans="1:7" ht="46.5" customHeight="1">
      <c r="A13" s="28" t="s">
        <v>64</v>
      </c>
      <c r="B13" s="19" t="s">
        <v>39</v>
      </c>
      <c r="C13" s="19" t="s">
        <v>7</v>
      </c>
      <c r="D13" s="19" t="s">
        <v>10</v>
      </c>
      <c r="E13" s="19" t="s">
        <v>22</v>
      </c>
      <c r="F13" s="19" t="s">
        <v>53</v>
      </c>
      <c r="G13" s="32">
        <v>0.8</v>
      </c>
    </row>
    <row r="14" spans="1:7" ht="64.5" customHeight="1" thickBot="1">
      <c r="A14" s="8" t="s">
        <v>65</v>
      </c>
      <c r="B14" s="7">
        <v>951</v>
      </c>
      <c r="C14" s="11" t="s">
        <v>7</v>
      </c>
      <c r="D14" s="11" t="s">
        <v>10</v>
      </c>
      <c r="E14" s="7" t="s">
        <v>22</v>
      </c>
      <c r="F14" s="7">
        <v>240</v>
      </c>
      <c r="G14" s="30">
        <v>1189.3</v>
      </c>
    </row>
    <row r="15" spans="1:7" ht="63.75" customHeight="1" thickBot="1">
      <c r="A15" s="8" t="s">
        <v>65</v>
      </c>
      <c r="B15" s="7">
        <v>951</v>
      </c>
      <c r="C15" s="11" t="s">
        <v>7</v>
      </c>
      <c r="D15" s="11" t="s">
        <v>10</v>
      </c>
      <c r="E15" s="7" t="s">
        <v>22</v>
      </c>
      <c r="F15" s="7">
        <v>850</v>
      </c>
      <c r="G15" s="30">
        <v>11</v>
      </c>
    </row>
    <row r="16" spans="1:7" s="4" customFormat="1" ht="94.5" customHeight="1">
      <c r="A16" s="15" t="s">
        <v>66</v>
      </c>
      <c r="B16" s="16">
        <v>951</v>
      </c>
      <c r="C16" s="17" t="s">
        <v>7</v>
      </c>
      <c r="D16" s="17" t="s">
        <v>10</v>
      </c>
      <c r="E16" s="16" t="s">
        <v>23</v>
      </c>
      <c r="F16" s="16">
        <v>240</v>
      </c>
      <c r="G16" s="31">
        <v>0.2</v>
      </c>
    </row>
    <row r="17" spans="1:7" s="4" customFormat="1" ht="95.25" customHeight="1">
      <c r="A17" s="35" t="s">
        <v>67</v>
      </c>
      <c r="B17" s="19">
        <v>951</v>
      </c>
      <c r="C17" s="28" t="s">
        <v>7</v>
      </c>
      <c r="D17" s="28" t="s">
        <v>24</v>
      </c>
      <c r="E17" s="36" t="s">
        <v>54</v>
      </c>
      <c r="F17" s="34">
        <v>290</v>
      </c>
      <c r="G17" s="42">
        <v>242.6</v>
      </c>
    </row>
    <row r="18" spans="1:7" s="4" customFormat="1" ht="78" customHeight="1">
      <c r="A18" s="25" t="s">
        <v>68</v>
      </c>
      <c r="B18" s="19">
        <v>951</v>
      </c>
      <c r="C18" s="20" t="s">
        <v>7</v>
      </c>
      <c r="D18" s="20">
        <v>13</v>
      </c>
      <c r="E18" s="19" t="s">
        <v>25</v>
      </c>
      <c r="F18" s="19">
        <v>240</v>
      </c>
      <c r="G18" s="32">
        <v>14.4</v>
      </c>
    </row>
    <row r="19" spans="1:7" s="4" customFormat="1" ht="78.75" customHeight="1" thickBot="1">
      <c r="A19" s="8" t="s">
        <v>69</v>
      </c>
      <c r="B19" s="7">
        <v>951</v>
      </c>
      <c r="C19" s="11" t="s">
        <v>7</v>
      </c>
      <c r="D19" s="11">
        <v>13</v>
      </c>
      <c r="E19" s="7" t="s">
        <v>26</v>
      </c>
      <c r="F19" s="7">
        <v>240</v>
      </c>
      <c r="G19" s="30">
        <v>6.9</v>
      </c>
    </row>
    <row r="20" spans="1:7" s="4" customFormat="1" ht="79.5" customHeight="1">
      <c r="A20" s="15" t="s">
        <v>70</v>
      </c>
      <c r="B20" s="16">
        <v>951</v>
      </c>
      <c r="C20" s="17" t="s">
        <v>7</v>
      </c>
      <c r="D20" s="17">
        <v>13</v>
      </c>
      <c r="E20" s="16" t="s">
        <v>27</v>
      </c>
      <c r="F20" s="16">
        <v>850</v>
      </c>
      <c r="G20" s="31">
        <v>10</v>
      </c>
    </row>
    <row r="21" spans="1:7" s="4" customFormat="1" ht="82.5" customHeight="1">
      <c r="A21" s="37" t="s">
        <v>71</v>
      </c>
      <c r="B21" s="19">
        <v>951</v>
      </c>
      <c r="C21" s="26" t="s">
        <v>7</v>
      </c>
      <c r="D21" s="26" t="s">
        <v>55</v>
      </c>
      <c r="E21" s="26" t="s">
        <v>56</v>
      </c>
      <c r="F21" s="26" t="s">
        <v>40</v>
      </c>
      <c r="G21" s="43">
        <v>3.8</v>
      </c>
    </row>
    <row r="22" spans="1:7" s="4" customFormat="1" ht="78.75" customHeight="1" thickBot="1">
      <c r="A22" s="8" t="s">
        <v>72</v>
      </c>
      <c r="B22" s="7">
        <v>951</v>
      </c>
      <c r="C22" s="11" t="s">
        <v>7</v>
      </c>
      <c r="D22" s="11">
        <v>13</v>
      </c>
      <c r="E22" s="7" t="s">
        <v>28</v>
      </c>
      <c r="F22" s="7">
        <v>240</v>
      </c>
      <c r="G22" s="30">
        <v>47.1</v>
      </c>
    </row>
    <row r="23" spans="1:7" s="4" customFormat="1" ht="78.75" customHeight="1" thickBot="1">
      <c r="A23" s="8" t="s">
        <v>73</v>
      </c>
      <c r="B23" s="7">
        <v>951</v>
      </c>
      <c r="C23" s="11" t="s">
        <v>7</v>
      </c>
      <c r="D23" s="11">
        <v>13</v>
      </c>
      <c r="E23" s="7" t="s">
        <v>29</v>
      </c>
      <c r="F23" s="7">
        <v>240</v>
      </c>
      <c r="G23" s="30">
        <v>87</v>
      </c>
    </row>
    <row r="24" spans="1:7" s="4" customFormat="1" ht="78.75" customHeight="1" thickBot="1">
      <c r="A24" s="8" t="s">
        <v>74</v>
      </c>
      <c r="B24" s="7">
        <v>951</v>
      </c>
      <c r="C24" s="11" t="s">
        <v>7</v>
      </c>
      <c r="D24" s="11">
        <v>13</v>
      </c>
      <c r="E24" s="7" t="s">
        <v>30</v>
      </c>
      <c r="F24" s="7">
        <v>240</v>
      </c>
      <c r="G24" s="30">
        <v>6</v>
      </c>
    </row>
    <row r="25" spans="1:7" s="4" customFormat="1" ht="77.25" customHeight="1" thickBot="1">
      <c r="A25" s="8" t="s">
        <v>75</v>
      </c>
      <c r="B25" s="7">
        <v>951</v>
      </c>
      <c r="C25" s="11" t="s">
        <v>7</v>
      </c>
      <c r="D25" s="11">
        <v>13</v>
      </c>
      <c r="E25" s="7" t="s">
        <v>31</v>
      </c>
      <c r="F25" s="7">
        <v>240</v>
      </c>
      <c r="G25" s="30">
        <v>15</v>
      </c>
    </row>
    <row r="26" spans="1:7" s="4" customFormat="1" ht="48" customHeight="1">
      <c r="A26" s="15" t="s">
        <v>76</v>
      </c>
      <c r="B26" s="16">
        <v>951</v>
      </c>
      <c r="C26" s="17" t="s">
        <v>9</v>
      </c>
      <c r="D26" s="17" t="s">
        <v>8</v>
      </c>
      <c r="E26" s="16" t="s">
        <v>32</v>
      </c>
      <c r="F26" s="16">
        <v>120</v>
      </c>
      <c r="G26" s="31">
        <v>57.2</v>
      </c>
    </row>
    <row r="27" spans="1:7" s="4" customFormat="1" ht="54.75" customHeight="1">
      <c r="A27" s="38" t="s">
        <v>76</v>
      </c>
      <c r="B27" s="19" t="s">
        <v>39</v>
      </c>
      <c r="C27" s="19" t="s">
        <v>9</v>
      </c>
      <c r="D27" s="19" t="s">
        <v>8</v>
      </c>
      <c r="E27" s="19" t="s">
        <v>32</v>
      </c>
      <c r="F27" s="27">
        <v>240</v>
      </c>
      <c r="G27" s="44">
        <v>19.9</v>
      </c>
    </row>
    <row r="28" spans="1:7" s="4" customFormat="1" ht="84" customHeight="1">
      <c r="A28" s="18" t="s">
        <v>77</v>
      </c>
      <c r="B28" s="12" t="s">
        <v>39</v>
      </c>
      <c r="C28" s="12" t="s">
        <v>8</v>
      </c>
      <c r="D28" s="12" t="s">
        <v>41</v>
      </c>
      <c r="E28" s="12" t="s">
        <v>42</v>
      </c>
      <c r="F28" s="12" t="s">
        <v>40</v>
      </c>
      <c r="G28" s="14">
        <v>4.1</v>
      </c>
    </row>
    <row r="29" spans="1:7" s="4" customFormat="1" ht="81" customHeight="1" thickBot="1">
      <c r="A29" s="9" t="s">
        <v>78</v>
      </c>
      <c r="B29" s="7">
        <v>951</v>
      </c>
      <c r="C29" s="11" t="s">
        <v>8</v>
      </c>
      <c r="D29" s="11">
        <v>14</v>
      </c>
      <c r="E29" s="7" t="s">
        <v>33</v>
      </c>
      <c r="F29" s="7">
        <v>240</v>
      </c>
      <c r="G29" s="30">
        <v>6</v>
      </c>
    </row>
    <row r="30" spans="1:7" s="4" customFormat="1" ht="67.5" customHeight="1">
      <c r="A30" s="38" t="s">
        <v>79</v>
      </c>
      <c r="B30" s="39">
        <v>951</v>
      </c>
      <c r="C30" s="26" t="s">
        <v>8</v>
      </c>
      <c r="D30" s="26" t="s">
        <v>57</v>
      </c>
      <c r="E30" s="26" t="s">
        <v>58</v>
      </c>
      <c r="F30" s="26" t="s">
        <v>40</v>
      </c>
      <c r="G30" s="43">
        <v>3.5</v>
      </c>
    </row>
    <row r="31" spans="1:7" s="4" customFormat="1" ht="82.5" customHeight="1">
      <c r="A31" s="35" t="s">
        <v>80</v>
      </c>
      <c r="B31" s="12" t="s">
        <v>39</v>
      </c>
      <c r="C31" s="12" t="s">
        <v>10</v>
      </c>
      <c r="D31" s="12" t="s">
        <v>11</v>
      </c>
      <c r="E31" s="12" t="s">
        <v>43</v>
      </c>
      <c r="F31" s="12" t="s">
        <v>40</v>
      </c>
      <c r="G31" s="14">
        <v>55.4</v>
      </c>
    </row>
    <row r="32" spans="1:7" s="4" customFormat="1" ht="86.25" customHeight="1">
      <c r="A32" s="37" t="s">
        <v>81</v>
      </c>
      <c r="B32" s="19">
        <v>951</v>
      </c>
      <c r="C32" s="40" t="s">
        <v>12</v>
      </c>
      <c r="D32" s="40" t="s">
        <v>9</v>
      </c>
      <c r="E32" s="40" t="s">
        <v>59</v>
      </c>
      <c r="F32" s="40" t="s">
        <v>82</v>
      </c>
      <c r="G32" s="45">
        <v>10362.7</v>
      </c>
    </row>
    <row r="33" spans="1:7" s="4" customFormat="1" ht="111.75" customHeight="1">
      <c r="A33" s="38" t="s">
        <v>83</v>
      </c>
      <c r="B33" s="19">
        <v>951</v>
      </c>
      <c r="C33" s="40" t="s">
        <v>12</v>
      </c>
      <c r="D33" s="40" t="s">
        <v>9</v>
      </c>
      <c r="E33" s="40" t="s">
        <v>60</v>
      </c>
      <c r="F33" s="40" t="s">
        <v>40</v>
      </c>
      <c r="G33" s="41">
        <v>20.8</v>
      </c>
    </row>
    <row r="34" spans="1:7" s="4" customFormat="1" ht="92.25" customHeight="1" thickBot="1">
      <c r="A34" s="8" t="s">
        <v>84</v>
      </c>
      <c r="B34" s="7">
        <v>951</v>
      </c>
      <c r="C34" s="11" t="s">
        <v>12</v>
      </c>
      <c r="D34" s="11" t="s">
        <v>8</v>
      </c>
      <c r="E34" s="7" t="s">
        <v>34</v>
      </c>
      <c r="F34" s="7">
        <v>240</v>
      </c>
      <c r="G34" s="30">
        <v>393.7</v>
      </c>
    </row>
    <row r="35" spans="1:7" s="4" customFormat="1" ht="94.5" customHeight="1" thickBot="1">
      <c r="A35" s="8" t="s">
        <v>85</v>
      </c>
      <c r="B35" s="7">
        <v>951</v>
      </c>
      <c r="C35" s="11" t="s">
        <v>12</v>
      </c>
      <c r="D35" s="11" t="s">
        <v>8</v>
      </c>
      <c r="E35" s="7" t="s">
        <v>35</v>
      </c>
      <c r="F35" s="7">
        <v>240</v>
      </c>
      <c r="G35" s="30">
        <v>122.5</v>
      </c>
    </row>
    <row r="36" spans="1:7" s="4" customFormat="1" ht="65.25" customHeight="1">
      <c r="A36" s="13" t="s">
        <v>86</v>
      </c>
      <c r="B36" s="12" t="s">
        <v>39</v>
      </c>
      <c r="C36" s="12" t="s">
        <v>12</v>
      </c>
      <c r="D36" s="12" t="s">
        <v>8</v>
      </c>
      <c r="E36" s="12" t="s">
        <v>44</v>
      </c>
      <c r="F36" s="12" t="s">
        <v>40</v>
      </c>
      <c r="G36" s="14">
        <v>94.6</v>
      </c>
    </row>
    <row r="37" spans="1:7" s="4" customFormat="1" ht="86.25" customHeight="1">
      <c r="A37" s="22" t="s">
        <v>87</v>
      </c>
      <c r="B37" s="12" t="s">
        <v>39</v>
      </c>
      <c r="C37" s="12" t="s">
        <v>12</v>
      </c>
      <c r="D37" s="12" t="s">
        <v>8</v>
      </c>
      <c r="E37" s="12" t="s">
        <v>45</v>
      </c>
      <c r="F37" s="12" t="s">
        <v>40</v>
      </c>
      <c r="G37" s="14">
        <v>13.9</v>
      </c>
    </row>
    <row r="38" spans="1:7" s="4" customFormat="1" ht="79.5" customHeight="1" thickBot="1">
      <c r="A38" s="8" t="s">
        <v>88</v>
      </c>
      <c r="B38" s="7">
        <v>951</v>
      </c>
      <c r="C38" s="11" t="s">
        <v>12</v>
      </c>
      <c r="D38" s="11" t="s">
        <v>8</v>
      </c>
      <c r="E38" s="7" t="s">
        <v>36</v>
      </c>
      <c r="F38" s="7">
        <v>240</v>
      </c>
      <c r="G38" s="30">
        <v>3.3</v>
      </c>
    </row>
    <row r="39" spans="1:7" s="4" customFormat="1" ht="84" customHeight="1">
      <c r="A39" s="22" t="s">
        <v>89</v>
      </c>
      <c r="B39" s="12" t="s">
        <v>39</v>
      </c>
      <c r="C39" s="12" t="s">
        <v>24</v>
      </c>
      <c r="D39" s="12" t="s">
        <v>12</v>
      </c>
      <c r="E39" s="23" t="s">
        <v>46</v>
      </c>
      <c r="F39" s="12" t="s">
        <v>40</v>
      </c>
      <c r="G39" s="14">
        <v>5.8</v>
      </c>
    </row>
    <row r="40" spans="1:7" s="4" customFormat="1" ht="65.25" customHeight="1">
      <c r="A40" s="13" t="s">
        <v>90</v>
      </c>
      <c r="B40" s="12" t="s">
        <v>39</v>
      </c>
      <c r="C40" s="12" t="s">
        <v>13</v>
      </c>
      <c r="D40" s="12" t="s">
        <v>7</v>
      </c>
      <c r="E40" s="12" t="s">
        <v>47</v>
      </c>
      <c r="F40" s="12" t="s">
        <v>48</v>
      </c>
      <c r="G40" s="14">
        <v>890.8</v>
      </c>
    </row>
    <row r="41" spans="1:7" s="4" customFormat="1" ht="63" customHeight="1" thickBot="1">
      <c r="A41" s="24" t="s">
        <v>91</v>
      </c>
      <c r="B41" s="7">
        <v>951</v>
      </c>
      <c r="C41" s="11" t="s">
        <v>13</v>
      </c>
      <c r="D41" s="11" t="s">
        <v>7</v>
      </c>
      <c r="E41" s="7" t="s">
        <v>49</v>
      </c>
      <c r="F41" s="7">
        <v>610</v>
      </c>
      <c r="G41" s="30">
        <v>120.6</v>
      </c>
    </row>
    <row r="42" spans="1:7" s="4" customFormat="1" ht="110.25" customHeight="1">
      <c r="A42" s="15" t="s">
        <v>92</v>
      </c>
      <c r="B42" s="16">
        <v>951</v>
      </c>
      <c r="C42" s="17">
        <v>10</v>
      </c>
      <c r="D42" s="17" t="s">
        <v>7</v>
      </c>
      <c r="E42" s="16" t="s">
        <v>37</v>
      </c>
      <c r="F42" s="16">
        <v>310</v>
      </c>
      <c r="G42" s="31">
        <v>52.6</v>
      </c>
    </row>
    <row r="43" spans="1:7" s="4" customFormat="1" ht="78" customHeight="1">
      <c r="A43" s="25" t="s">
        <v>93</v>
      </c>
      <c r="B43" s="19">
        <v>951</v>
      </c>
      <c r="C43" s="19">
        <v>11</v>
      </c>
      <c r="D43" s="20" t="s">
        <v>7</v>
      </c>
      <c r="E43" s="19" t="s">
        <v>38</v>
      </c>
      <c r="F43" s="19">
        <v>240</v>
      </c>
      <c r="G43" s="32">
        <v>43</v>
      </c>
    </row>
    <row r="44" spans="1:7" s="4" customFormat="1" ht="18.75" customHeight="1" thickBot="1">
      <c r="A44" s="8" t="s">
        <v>16</v>
      </c>
      <c r="B44" s="7"/>
      <c r="C44" s="11"/>
      <c r="D44" s="11"/>
      <c r="E44" s="7"/>
      <c r="F44" s="7"/>
      <c r="G44" s="30">
        <f>G9</f>
        <v>17766.199999999993</v>
      </c>
    </row>
    <row r="46" spans="1:7" s="4" customFormat="1" ht="18.75">
      <c r="A46" s="1" t="s">
        <v>15</v>
      </c>
      <c r="B46" s="2"/>
      <c r="C46" s="2"/>
      <c r="D46" s="2"/>
      <c r="E46" s="47" t="s">
        <v>50</v>
      </c>
      <c r="F46" s="47"/>
      <c r="G46" s="47"/>
    </row>
  </sheetData>
  <autoFilter ref="A8:G44"/>
  <mergeCells count="6">
    <mergeCell ref="B1:G1"/>
    <mergeCell ref="B2:G3"/>
    <mergeCell ref="A4:G4"/>
    <mergeCell ref="A5:G5"/>
    <mergeCell ref="E6:G6"/>
    <mergeCell ref="E46:G46"/>
  </mergeCells>
  <printOptions/>
  <pageMargins left="0.3937007874015748" right="0.3937007874015748" top="0.53" bottom="0.28" header="0.5118110236220472" footer="0.2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zoomScalePageLayoutView="0" workbookViewId="0" topLeftCell="A1">
      <selection activeCell="A4" sqref="A4:G4"/>
    </sheetView>
  </sheetViews>
  <sheetFormatPr defaultColWidth="9.00390625" defaultRowHeight="12.75"/>
  <cols>
    <col min="1" max="1" width="77.375" style="1" customWidth="1"/>
    <col min="2" max="2" width="6.875" style="2" customWidth="1"/>
    <col min="3" max="4" width="4.375" style="2" customWidth="1"/>
    <col min="5" max="5" width="13.875" style="2" customWidth="1"/>
    <col min="6" max="6" width="5.875" style="2" customWidth="1"/>
    <col min="7" max="7" width="16.125" style="33" customWidth="1"/>
    <col min="8" max="8" width="39.625" style="4" bestFit="1" customWidth="1"/>
    <col min="9" max="16384" width="9.125" style="2" customWidth="1"/>
  </cols>
  <sheetData>
    <row r="1" spans="2:7" ht="18.75">
      <c r="B1" s="48" t="s">
        <v>18</v>
      </c>
      <c r="C1" s="48"/>
      <c r="D1" s="48"/>
      <c r="E1" s="48"/>
      <c r="F1" s="48"/>
      <c r="G1" s="48"/>
    </row>
    <row r="2" spans="2:7" ht="15" customHeight="1">
      <c r="B2" s="50" t="s">
        <v>94</v>
      </c>
      <c r="C2" s="50"/>
      <c r="D2" s="50"/>
      <c r="E2" s="50"/>
      <c r="F2" s="50"/>
      <c r="G2" s="50"/>
    </row>
    <row r="3" spans="1:7" ht="46.5" customHeight="1">
      <c r="A3" s="5"/>
      <c r="B3" s="50"/>
      <c r="C3" s="50"/>
      <c r="D3" s="50"/>
      <c r="E3" s="50"/>
      <c r="F3" s="50"/>
      <c r="G3" s="50"/>
    </row>
    <row r="4" spans="1:7" ht="18.75">
      <c r="A4" s="49" t="s">
        <v>19</v>
      </c>
      <c r="B4" s="49"/>
      <c r="C4" s="49"/>
      <c r="D4" s="49"/>
      <c r="E4" s="49"/>
      <c r="F4" s="49"/>
      <c r="G4" s="49"/>
    </row>
    <row r="5" spans="1:7" ht="18.75">
      <c r="A5" s="49" t="s">
        <v>51</v>
      </c>
      <c r="B5" s="49"/>
      <c r="C5" s="49"/>
      <c r="D5" s="49"/>
      <c r="E5" s="49"/>
      <c r="F5" s="49"/>
      <c r="G5" s="49"/>
    </row>
    <row r="6" spans="5:7" ht="16.5" customHeight="1">
      <c r="E6" s="51" t="s">
        <v>0</v>
      </c>
      <c r="F6" s="51"/>
      <c r="G6" s="51"/>
    </row>
    <row r="7" spans="1:7" ht="41.25" customHeigh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29" t="s">
        <v>14</v>
      </c>
    </row>
    <row r="8" spans="1:8" ht="16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46">
        <v>7</v>
      </c>
      <c r="H8" s="2"/>
    </row>
    <row r="9" spans="1:7" ht="15.75" customHeight="1" thickBot="1">
      <c r="A9" s="8" t="s">
        <v>16</v>
      </c>
      <c r="B9" s="7"/>
      <c r="C9" s="7"/>
      <c r="D9" s="7"/>
      <c r="E9" s="7"/>
      <c r="F9" s="7"/>
      <c r="G9" s="30">
        <f>G10</f>
        <v>17766.199999999993</v>
      </c>
    </row>
    <row r="10" spans="1:7" ht="16.5" customHeight="1" thickBot="1">
      <c r="A10" s="10" t="s">
        <v>17</v>
      </c>
      <c r="B10" s="7">
        <v>951</v>
      </c>
      <c r="C10" s="7"/>
      <c r="D10" s="7"/>
      <c r="E10" s="7"/>
      <c r="F10" s="7"/>
      <c r="G10" s="30">
        <f>G11+G12+G13+G15+G16+G17+G19+G20+G21+G23+G24+G25+G26+G27+G29+G30+G31+G32+G33+G34+G35+G37+G36+G38+G39+G40+G41+G42+G43+G44+G14+G18+G22+G28</f>
        <v>17766.199999999993</v>
      </c>
    </row>
    <row r="11" spans="1:7" ht="78.75" customHeight="1">
      <c r="A11" s="15" t="s">
        <v>61</v>
      </c>
      <c r="B11" s="16">
        <v>951</v>
      </c>
      <c r="C11" s="17" t="s">
        <v>7</v>
      </c>
      <c r="D11" s="17" t="s">
        <v>10</v>
      </c>
      <c r="E11" s="16" t="s">
        <v>20</v>
      </c>
      <c r="F11" s="16">
        <v>240</v>
      </c>
      <c r="G11" s="31">
        <v>4.8</v>
      </c>
    </row>
    <row r="12" spans="1:7" ht="96" customHeight="1">
      <c r="A12" s="21" t="s">
        <v>62</v>
      </c>
      <c r="B12" s="19">
        <v>951</v>
      </c>
      <c r="C12" s="20" t="s">
        <v>7</v>
      </c>
      <c r="D12" s="20" t="s">
        <v>10</v>
      </c>
      <c r="E12" s="26" t="s">
        <v>52</v>
      </c>
      <c r="F12" s="26" t="s">
        <v>53</v>
      </c>
      <c r="G12" s="32">
        <v>145.6</v>
      </c>
    </row>
    <row r="13" spans="1:7" ht="63.75" customHeight="1">
      <c r="A13" s="15" t="s">
        <v>63</v>
      </c>
      <c r="B13" s="16">
        <v>951</v>
      </c>
      <c r="C13" s="17" t="s">
        <v>7</v>
      </c>
      <c r="D13" s="17" t="s">
        <v>10</v>
      </c>
      <c r="E13" s="16" t="s">
        <v>21</v>
      </c>
      <c r="F13" s="16">
        <v>120</v>
      </c>
      <c r="G13" s="31">
        <v>3711.3</v>
      </c>
    </row>
    <row r="14" spans="1:7" ht="46.5" customHeight="1">
      <c r="A14" s="28" t="s">
        <v>64</v>
      </c>
      <c r="B14" s="19" t="s">
        <v>39</v>
      </c>
      <c r="C14" s="19" t="s">
        <v>7</v>
      </c>
      <c r="D14" s="19" t="s">
        <v>10</v>
      </c>
      <c r="E14" s="19" t="s">
        <v>22</v>
      </c>
      <c r="F14" s="19" t="s">
        <v>53</v>
      </c>
      <c r="G14" s="32">
        <v>0.8</v>
      </c>
    </row>
    <row r="15" spans="1:7" ht="64.5" customHeight="1" thickBot="1">
      <c r="A15" s="8" t="s">
        <v>65</v>
      </c>
      <c r="B15" s="7">
        <v>951</v>
      </c>
      <c r="C15" s="11" t="s">
        <v>7</v>
      </c>
      <c r="D15" s="11" t="s">
        <v>10</v>
      </c>
      <c r="E15" s="7" t="s">
        <v>22</v>
      </c>
      <c r="F15" s="7">
        <v>240</v>
      </c>
      <c r="G15" s="30">
        <v>1189.3</v>
      </c>
    </row>
    <row r="16" spans="1:7" ht="63.75" customHeight="1" thickBot="1">
      <c r="A16" s="8" t="s">
        <v>65</v>
      </c>
      <c r="B16" s="7">
        <v>951</v>
      </c>
      <c r="C16" s="11" t="s">
        <v>7</v>
      </c>
      <c r="D16" s="11" t="s">
        <v>10</v>
      </c>
      <c r="E16" s="7" t="s">
        <v>22</v>
      </c>
      <c r="F16" s="7">
        <v>850</v>
      </c>
      <c r="G16" s="30">
        <v>11</v>
      </c>
    </row>
    <row r="17" spans="1:7" ht="94.5" customHeight="1">
      <c r="A17" s="15" t="s">
        <v>66</v>
      </c>
      <c r="B17" s="16">
        <v>951</v>
      </c>
      <c r="C17" s="17" t="s">
        <v>7</v>
      </c>
      <c r="D17" s="17" t="s">
        <v>10</v>
      </c>
      <c r="E17" s="16" t="s">
        <v>23</v>
      </c>
      <c r="F17" s="16">
        <v>240</v>
      </c>
      <c r="G17" s="31">
        <v>0.2</v>
      </c>
    </row>
    <row r="18" spans="1:7" ht="95.25" customHeight="1">
      <c r="A18" s="35" t="s">
        <v>67</v>
      </c>
      <c r="B18" s="19">
        <v>951</v>
      </c>
      <c r="C18" s="28" t="s">
        <v>7</v>
      </c>
      <c r="D18" s="28" t="s">
        <v>24</v>
      </c>
      <c r="E18" s="36" t="s">
        <v>54</v>
      </c>
      <c r="F18" s="34">
        <v>290</v>
      </c>
      <c r="G18" s="42">
        <v>242.6</v>
      </c>
    </row>
    <row r="19" spans="1:7" ht="78" customHeight="1">
      <c r="A19" s="25" t="s">
        <v>68</v>
      </c>
      <c r="B19" s="19">
        <v>951</v>
      </c>
      <c r="C19" s="20" t="s">
        <v>7</v>
      </c>
      <c r="D19" s="20">
        <v>13</v>
      </c>
      <c r="E19" s="19" t="s">
        <v>25</v>
      </c>
      <c r="F19" s="19">
        <v>240</v>
      </c>
      <c r="G19" s="32">
        <v>14.4</v>
      </c>
    </row>
    <row r="20" spans="1:7" ht="78.75" customHeight="1" thickBot="1">
      <c r="A20" s="8" t="s">
        <v>69</v>
      </c>
      <c r="B20" s="7">
        <v>951</v>
      </c>
      <c r="C20" s="11" t="s">
        <v>7</v>
      </c>
      <c r="D20" s="11">
        <v>13</v>
      </c>
      <c r="E20" s="7" t="s">
        <v>26</v>
      </c>
      <c r="F20" s="7">
        <v>240</v>
      </c>
      <c r="G20" s="30">
        <v>6.9</v>
      </c>
    </row>
    <row r="21" spans="1:7" ht="79.5" customHeight="1">
      <c r="A21" s="15" t="s">
        <v>70</v>
      </c>
      <c r="B21" s="16">
        <v>951</v>
      </c>
      <c r="C21" s="17" t="s">
        <v>7</v>
      </c>
      <c r="D21" s="17">
        <v>13</v>
      </c>
      <c r="E21" s="16" t="s">
        <v>27</v>
      </c>
      <c r="F21" s="16">
        <v>850</v>
      </c>
      <c r="G21" s="31">
        <v>10</v>
      </c>
    </row>
    <row r="22" spans="1:7" ht="82.5" customHeight="1">
      <c r="A22" s="37" t="s">
        <v>71</v>
      </c>
      <c r="B22" s="19">
        <v>951</v>
      </c>
      <c r="C22" s="26" t="s">
        <v>7</v>
      </c>
      <c r="D22" s="26" t="s">
        <v>55</v>
      </c>
      <c r="E22" s="26" t="s">
        <v>56</v>
      </c>
      <c r="F22" s="26" t="s">
        <v>40</v>
      </c>
      <c r="G22" s="43">
        <v>3.8</v>
      </c>
    </row>
    <row r="23" spans="1:7" ht="78.75" customHeight="1" thickBot="1">
      <c r="A23" s="8" t="s">
        <v>72</v>
      </c>
      <c r="B23" s="7">
        <v>951</v>
      </c>
      <c r="C23" s="11" t="s">
        <v>7</v>
      </c>
      <c r="D23" s="11">
        <v>13</v>
      </c>
      <c r="E23" s="7" t="s">
        <v>28</v>
      </c>
      <c r="F23" s="7">
        <v>240</v>
      </c>
      <c r="G23" s="30">
        <v>47.1</v>
      </c>
    </row>
    <row r="24" spans="1:7" ht="78.75" customHeight="1" thickBot="1">
      <c r="A24" s="8" t="s">
        <v>73</v>
      </c>
      <c r="B24" s="7">
        <v>951</v>
      </c>
      <c r="C24" s="11" t="s">
        <v>7</v>
      </c>
      <c r="D24" s="11">
        <v>13</v>
      </c>
      <c r="E24" s="7" t="s">
        <v>29</v>
      </c>
      <c r="F24" s="7">
        <v>240</v>
      </c>
      <c r="G24" s="30">
        <v>87</v>
      </c>
    </row>
    <row r="25" spans="1:7" ht="78.75" customHeight="1" thickBot="1">
      <c r="A25" s="8" t="s">
        <v>74</v>
      </c>
      <c r="B25" s="7">
        <v>951</v>
      </c>
      <c r="C25" s="11" t="s">
        <v>7</v>
      </c>
      <c r="D25" s="11">
        <v>13</v>
      </c>
      <c r="E25" s="7" t="s">
        <v>30</v>
      </c>
      <c r="F25" s="7">
        <v>240</v>
      </c>
      <c r="G25" s="30">
        <v>6</v>
      </c>
    </row>
    <row r="26" spans="1:7" ht="77.25" customHeight="1" thickBot="1">
      <c r="A26" s="8" t="s">
        <v>75</v>
      </c>
      <c r="B26" s="7">
        <v>951</v>
      </c>
      <c r="C26" s="11" t="s">
        <v>7</v>
      </c>
      <c r="D26" s="11">
        <v>13</v>
      </c>
      <c r="E26" s="7" t="s">
        <v>31</v>
      </c>
      <c r="F26" s="7">
        <v>240</v>
      </c>
      <c r="G26" s="30">
        <v>15</v>
      </c>
    </row>
    <row r="27" spans="1:7" ht="48" customHeight="1">
      <c r="A27" s="15" t="s">
        <v>76</v>
      </c>
      <c r="B27" s="16">
        <v>951</v>
      </c>
      <c r="C27" s="17" t="s">
        <v>9</v>
      </c>
      <c r="D27" s="17" t="s">
        <v>8</v>
      </c>
      <c r="E27" s="16" t="s">
        <v>32</v>
      </c>
      <c r="F27" s="16">
        <v>120</v>
      </c>
      <c r="G27" s="31">
        <v>57.2</v>
      </c>
    </row>
    <row r="28" spans="1:7" ht="54.75" customHeight="1">
      <c r="A28" s="38" t="s">
        <v>76</v>
      </c>
      <c r="B28" s="19" t="s">
        <v>39</v>
      </c>
      <c r="C28" s="19" t="s">
        <v>9</v>
      </c>
      <c r="D28" s="19" t="s">
        <v>8</v>
      </c>
      <c r="E28" s="19" t="s">
        <v>32</v>
      </c>
      <c r="F28" s="27">
        <v>240</v>
      </c>
      <c r="G28" s="44">
        <v>19.9</v>
      </c>
    </row>
    <row r="29" spans="1:7" ht="84" customHeight="1">
      <c r="A29" s="18" t="s">
        <v>77</v>
      </c>
      <c r="B29" s="12" t="s">
        <v>39</v>
      </c>
      <c r="C29" s="12" t="s">
        <v>8</v>
      </c>
      <c r="D29" s="12" t="s">
        <v>41</v>
      </c>
      <c r="E29" s="12" t="s">
        <v>42</v>
      </c>
      <c r="F29" s="12" t="s">
        <v>40</v>
      </c>
      <c r="G29" s="14">
        <v>4.1</v>
      </c>
    </row>
    <row r="30" spans="1:7" ht="81" customHeight="1" thickBot="1">
      <c r="A30" s="9" t="s">
        <v>78</v>
      </c>
      <c r="B30" s="7">
        <v>951</v>
      </c>
      <c r="C30" s="11" t="s">
        <v>8</v>
      </c>
      <c r="D30" s="11">
        <v>14</v>
      </c>
      <c r="E30" s="7" t="s">
        <v>33</v>
      </c>
      <c r="F30" s="7">
        <v>240</v>
      </c>
      <c r="G30" s="30">
        <v>6</v>
      </c>
    </row>
    <row r="31" spans="1:7" ht="67.5" customHeight="1">
      <c r="A31" s="38" t="s">
        <v>79</v>
      </c>
      <c r="B31" s="39">
        <v>951</v>
      </c>
      <c r="C31" s="26" t="s">
        <v>8</v>
      </c>
      <c r="D31" s="26" t="s">
        <v>57</v>
      </c>
      <c r="E31" s="26" t="s">
        <v>58</v>
      </c>
      <c r="F31" s="26" t="s">
        <v>40</v>
      </c>
      <c r="G31" s="43">
        <v>3.5</v>
      </c>
    </row>
    <row r="32" spans="1:7" ht="82.5" customHeight="1">
      <c r="A32" s="35" t="s">
        <v>80</v>
      </c>
      <c r="B32" s="12" t="s">
        <v>39</v>
      </c>
      <c r="C32" s="12" t="s">
        <v>10</v>
      </c>
      <c r="D32" s="12" t="s">
        <v>11</v>
      </c>
      <c r="E32" s="12" t="s">
        <v>43</v>
      </c>
      <c r="F32" s="12" t="s">
        <v>40</v>
      </c>
      <c r="G32" s="14">
        <v>55.4</v>
      </c>
    </row>
    <row r="33" spans="1:7" ht="86.25" customHeight="1">
      <c r="A33" s="37" t="s">
        <v>81</v>
      </c>
      <c r="B33" s="19">
        <v>951</v>
      </c>
      <c r="C33" s="40" t="s">
        <v>12</v>
      </c>
      <c r="D33" s="40" t="s">
        <v>9</v>
      </c>
      <c r="E33" s="40" t="s">
        <v>59</v>
      </c>
      <c r="F33" s="40" t="s">
        <v>82</v>
      </c>
      <c r="G33" s="45">
        <v>10362.7</v>
      </c>
    </row>
    <row r="34" spans="1:7" ht="111.75" customHeight="1">
      <c r="A34" s="38" t="s">
        <v>83</v>
      </c>
      <c r="B34" s="19">
        <v>951</v>
      </c>
      <c r="C34" s="40" t="s">
        <v>12</v>
      </c>
      <c r="D34" s="40" t="s">
        <v>9</v>
      </c>
      <c r="E34" s="40" t="s">
        <v>60</v>
      </c>
      <c r="F34" s="40" t="s">
        <v>40</v>
      </c>
      <c r="G34" s="41">
        <v>20.8</v>
      </c>
    </row>
    <row r="35" spans="1:7" ht="92.25" customHeight="1" thickBot="1">
      <c r="A35" s="8" t="s">
        <v>84</v>
      </c>
      <c r="B35" s="7">
        <v>951</v>
      </c>
      <c r="C35" s="11" t="s">
        <v>12</v>
      </c>
      <c r="D35" s="11" t="s">
        <v>8</v>
      </c>
      <c r="E35" s="7" t="s">
        <v>34</v>
      </c>
      <c r="F35" s="7">
        <v>240</v>
      </c>
      <c r="G35" s="30">
        <v>393.7</v>
      </c>
    </row>
    <row r="36" spans="1:7" ht="94.5" customHeight="1" thickBot="1">
      <c r="A36" s="8" t="s">
        <v>85</v>
      </c>
      <c r="B36" s="7">
        <v>951</v>
      </c>
      <c r="C36" s="11" t="s">
        <v>12</v>
      </c>
      <c r="D36" s="11" t="s">
        <v>8</v>
      </c>
      <c r="E36" s="7" t="s">
        <v>35</v>
      </c>
      <c r="F36" s="7">
        <v>240</v>
      </c>
      <c r="G36" s="30">
        <v>122.5</v>
      </c>
    </row>
    <row r="37" spans="1:7" ht="65.25" customHeight="1">
      <c r="A37" s="13" t="s">
        <v>86</v>
      </c>
      <c r="B37" s="12" t="s">
        <v>39</v>
      </c>
      <c r="C37" s="12" t="s">
        <v>12</v>
      </c>
      <c r="D37" s="12" t="s">
        <v>8</v>
      </c>
      <c r="E37" s="12" t="s">
        <v>44</v>
      </c>
      <c r="F37" s="12" t="s">
        <v>40</v>
      </c>
      <c r="G37" s="14">
        <v>94.6</v>
      </c>
    </row>
    <row r="38" spans="1:7" ht="86.25" customHeight="1">
      <c r="A38" s="22" t="s">
        <v>87</v>
      </c>
      <c r="B38" s="12" t="s">
        <v>39</v>
      </c>
      <c r="C38" s="12" t="s">
        <v>12</v>
      </c>
      <c r="D38" s="12" t="s">
        <v>8</v>
      </c>
      <c r="E38" s="12" t="s">
        <v>45</v>
      </c>
      <c r="F38" s="12" t="s">
        <v>40</v>
      </c>
      <c r="G38" s="14">
        <v>13.9</v>
      </c>
    </row>
    <row r="39" spans="1:7" ht="79.5" customHeight="1" thickBot="1">
      <c r="A39" s="8" t="s">
        <v>88</v>
      </c>
      <c r="B39" s="7">
        <v>951</v>
      </c>
      <c r="C39" s="11" t="s">
        <v>12</v>
      </c>
      <c r="D39" s="11" t="s">
        <v>8</v>
      </c>
      <c r="E39" s="7" t="s">
        <v>36</v>
      </c>
      <c r="F39" s="7">
        <v>240</v>
      </c>
      <c r="G39" s="30">
        <v>3.3</v>
      </c>
    </row>
    <row r="40" spans="1:7" ht="84" customHeight="1">
      <c r="A40" s="22" t="s">
        <v>89</v>
      </c>
      <c r="B40" s="12" t="s">
        <v>39</v>
      </c>
      <c r="C40" s="12" t="s">
        <v>24</v>
      </c>
      <c r="D40" s="12" t="s">
        <v>12</v>
      </c>
      <c r="E40" s="23" t="s">
        <v>46</v>
      </c>
      <c r="F40" s="12" t="s">
        <v>40</v>
      </c>
      <c r="G40" s="14">
        <v>5.8</v>
      </c>
    </row>
    <row r="41" spans="1:7" ht="65.25" customHeight="1">
      <c r="A41" s="13" t="s">
        <v>90</v>
      </c>
      <c r="B41" s="12" t="s">
        <v>39</v>
      </c>
      <c r="C41" s="12" t="s">
        <v>13</v>
      </c>
      <c r="D41" s="12" t="s">
        <v>7</v>
      </c>
      <c r="E41" s="12" t="s">
        <v>47</v>
      </c>
      <c r="F41" s="12" t="s">
        <v>48</v>
      </c>
      <c r="G41" s="14">
        <v>890.8</v>
      </c>
    </row>
    <row r="42" spans="1:7" ht="63" customHeight="1" thickBot="1">
      <c r="A42" s="24" t="s">
        <v>91</v>
      </c>
      <c r="B42" s="7">
        <v>951</v>
      </c>
      <c r="C42" s="11" t="s">
        <v>13</v>
      </c>
      <c r="D42" s="11" t="s">
        <v>7</v>
      </c>
      <c r="E42" s="7" t="s">
        <v>49</v>
      </c>
      <c r="F42" s="7">
        <v>610</v>
      </c>
      <c r="G42" s="30">
        <v>120.6</v>
      </c>
    </row>
    <row r="43" spans="1:7" ht="110.25" customHeight="1">
      <c r="A43" s="15" t="s">
        <v>92</v>
      </c>
      <c r="B43" s="16">
        <v>951</v>
      </c>
      <c r="C43" s="17">
        <v>10</v>
      </c>
      <c r="D43" s="17" t="s">
        <v>7</v>
      </c>
      <c r="E43" s="16" t="s">
        <v>37</v>
      </c>
      <c r="F43" s="16">
        <v>310</v>
      </c>
      <c r="G43" s="31">
        <v>52.6</v>
      </c>
    </row>
    <row r="44" spans="1:7" ht="78" customHeight="1">
      <c r="A44" s="25" t="s">
        <v>93</v>
      </c>
      <c r="B44" s="19">
        <v>951</v>
      </c>
      <c r="C44" s="19">
        <v>11</v>
      </c>
      <c r="D44" s="20" t="s">
        <v>7</v>
      </c>
      <c r="E44" s="19" t="s">
        <v>38</v>
      </c>
      <c r="F44" s="19">
        <v>240</v>
      </c>
      <c r="G44" s="32">
        <v>43</v>
      </c>
    </row>
    <row r="45" spans="1:7" ht="18.75" customHeight="1" thickBot="1">
      <c r="A45" s="8" t="s">
        <v>16</v>
      </c>
      <c r="B45" s="7"/>
      <c r="C45" s="11"/>
      <c r="D45" s="11"/>
      <c r="E45" s="7"/>
      <c r="F45" s="7"/>
      <c r="G45" s="30">
        <f>G9</f>
        <v>17766.199999999993</v>
      </c>
    </row>
    <row r="47" spans="1:7" ht="18.75">
      <c r="A47" s="1" t="s">
        <v>15</v>
      </c>
      <c r="E47" s="47" t="s">
        <v>50</v>
      </c>
      <c r="F47" s="47"/>
      <c r="G47" s="47"/>
    </row>
  </sheetData>
  <sheetProtection/>
  <autoFilter ref="A8:G45"/>
  <mergeCells count="6">
    <mergeCell ref="E47:G47"/>
    <mergeCell ref="B1:G1"/>
    <mergeCell ref="A4:G4"/>
    <mergeCell ref="B2:G3"/>
    <mergeCell ref="A5:G5"/>
    <mergeCell ref="E6:G6"/>
  </mergeCells>
  <printOptions/>
  <pageMargins left="0.3937007874015748" right="0.3937007874015748" top="0.53" bottom="0.28" header="0.5118110236220472" footer="0.2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2019-04-29T11:06:39Z</cp:lastPrinted>
  <dcterms:created xsi:type="dcterms:W3CDTF">2007-03-05T07:36:50Z</dcterms:created>
  <dcterms:modified xsi:type="dcterms:W3CDTF">2019-04-29T11:19:39Z</dcterms:modified>
  <cp:category/>
  <cp:version/>
  <cp:contentType/>
  <cp:contentStatus/>
</cp:coreProperties>
</file>