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<sst xmlns="http://schemas.openxmlformats.org/spreadsheetml/2006/main" count="151" uniqueCount="145">
  <si>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</si>
  <si>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</si>
  <si>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</si>
  <si>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</si>
  <si>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</si>
  <si>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упрощенной системы налогообложения</t>
  </si>
  <si>
    <t>НАЛОГИ НА СОВОКУПНЫЙ ДОХОД</t>
  </si>
  <si>
    <t>НАЛОГИ НА ИМУЩЕСТВО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</si>
  <si>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</si>
  <si>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</si>
  <si>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</si>
  <si>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</si>
  <si>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</si>
  <si>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Налог, взимаемый с налогоплательщиков, выбравших в качестве объекта налогообложения доходы</t>
  </si>
  <si>
    <t>ГОСУДАРСТВЕННАЯ ПОШЛИНА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</si>
  <si>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</si>
  <si>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</si>
  <si>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</si>
  <si>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</si>
  <si>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</si>
  <si>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</si>
  <si>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182  1 05 01000 00 0000 110</t>
  </si>
  <si>
    <t>182  1 05 01010 01 0000 110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</si>
  <si>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</si>
  <si>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</si>
  <si>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</si>
  <si>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</si>
  <si>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</si>
  <si>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</si>
  <si>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</si>
  <si>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</si>
  <si>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</si>
  <si>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</si>
  <si>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</si>
  <si>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</si>
  <si>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</si>
  <si>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</si>
  <si>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</si>
  <si>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</si>
  <si>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</si>
  <si>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</si>
  <si>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</si>
  <si>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>951  2 02 01000 00 0000 151</t>
  </si>
  <si>
    <t>Дотации бюджетам субъектов Российской Федерации и муниципальных образований</t>
  </si>
  <si>
    <t>951  2 02 01001 00 0000 151</t>
  </si>
  <si>
    <t>Дотации на выравнивание бюджетной обеспеченности</t>
  </si>
  <si>
    <t>951  2 02 01001 10 0000 151</t>
  </si>
  <si>
    <t>Дотации бюджетам поселений  на выравнивание бюджетной  обеспеченности</t>
  </si>
  <si>
    <t>951  2 02 03000 00 0000 151</t>
  </si>
  <si>
    <t>951  2 02 03015 00 0000 151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</si>
  <si>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</si>
  <si>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</si>
  <si>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</si>
  <si>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951  2 02 04000 00 0000 151</t>
  </si>
  <si>
    <t>951  2 02 04999 00 0000 151</t>
  </si>
  <si>
    <t xml:space="preserve">Прочие межбюджетные трансферты, передаваемые бюджетам </t>
  </si>
  <si>
    <t>951  2 02 04999 10 0000 151</t>
  </si>
  <si>
    <t>Прочие межбюджетные трансферты, передаваемые бюджетам поселений</t>
  </si>
  <si>
    <t>Г.Г.Жигунова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</si>
  <si>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</si>
  <si>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</si>
  <si>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</si>
  <si>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</si>
  <si>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</si>
  <si>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</si>
  <si>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182 1 05 01021 01 0000 110</t>
  </si>
  <si>
    <t>Налог, взимаемый с налогоплательщиков, выбравших в качестве объекта налогообложения  доходы, уменьшенные на величину расходов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</si>
  <si>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</si>
  <si>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</si>
  <si>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</si>
  <si>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</si>
  <si>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951 2 02 03024 00 0000 151</t>
  </si>
  <si>
    <t>Субвенции местным бюджетам на выполнение передаваемых полномочий субъектов Российской Федерации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</si>
  <si>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</si>
  <si>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</si>
  <si>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</si>
  <si>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</si>
  <si>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802 1 16 51000 02 0000 140</t>
  </si>
  <si>
    <t>802 1 16 51040 02 0000 140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</si>
  <si>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</si>
  <si>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</si>
  <si>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182 1 05 01020 01 0000 110</t>
  </si>
  <si>
    <t xml:space="preserve">Налог, взимаемый с налогоплательщиков, выбравших в качестве объекта налогообложения  доходы, уменьшенные на величину расходов </t>
  </si>
  <si>
    <t>Минимальный налог, зачисляемый в бюджеты субъектов Российской Федерации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</si>
  <si>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</si>
  <si>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</si>
  <si>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</si>
  <si>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</si>
  <si>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</si>
  <si>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</si>
  <si>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</si>
  <si>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</si>
  <si>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857 1 16 00000 00 0000 000</t>
  </si>
  <si>
    <t>857 1 16 51000 02 0000 140</t>
  </si>
  <si>
    <t>857 1 16 51040 02 0000 140</t>
  </si>
  <si>
    <t>за 2015 год"</t>
  </si>
  <si>
    <t>по кодам классификации доходов бюджетов за 2015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</si>
  <si>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</si>
  <si>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</si>
  <si>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</si>
  <si>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</si>
  <si>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</si>
  <si>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</si>
  <si>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</si>
  <si>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100 1 03 02000 01 0000 000</t>
  </si>
  <si>
    <t>100 1 03 02230 01 0000 110</t>
  </si>
  <si>
    <t>100 1 03 02240 01 0000 110</t>
  </si>
  <si>
    <t>100 1 03 02250 01 0000 110</t>
  </si>
  <si>
    <t>100 1 03 02260 01 0000 110</t>
  </si>
  <si>
    <t>182 1 05 01050 01 0000 110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</si>
  <si>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</si>
  <si>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</si>
  <si>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</si>
  <si>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</si>
  <si>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</si>
  <si>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</si>
  <si>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</si>
  <si>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</si>
  <si>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</si>
  <si>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</si>
  <si>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</si>
  <si>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</si>
  <si>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</si>
  <si>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</si>
  <si>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</si>
  <si>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</si>
  <si>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</si>
  <si>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</si>
  <si>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отреализации иного имущества, находящегояс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</si>
  <si>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</si>
  <si>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</si>
  <si>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</si>
  <si>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</si>
  <si>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</si>
  <si>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100 1 00 00000 00 0000 000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</si>
  <si>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</si>
  <si>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</si>
  <si>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</si>
  <si>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</si>
  <si>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</si>
  <si>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</si>
  <si>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Начальник сектора экономики и финансов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</si>
  <si>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</si>
  <si>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                                                     к Решению Собрания депутатов</t>
  </si>
  <si>
    <t>Доходы бюджета сельского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</si>
</sst>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176" fontId="11" fillId="0" borderId="13" xfId="0" applyNumberFormat="1" applyFont="1" applyFill="1" applyBorder="1" applyAlignment="1">
      <alignment horizontal="right" vertical="top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176" fontId="11" fillId="0" borderId="18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9" xfId="0" applyFont="1" applyBorder="1" applyAlignment="1">
      <alignment vertical="top" wrapText="1"/>
    </xf>
    <xf numFmtId="176" fontId="11" fillId="0" borderId="13" xfId="0" applyNumberFormat="1" applyFont="1" applyBorder="1" applyAlignment="1">
      <alignment horizontal="right" vertical="top"/>
    </xf>
    <xf numFmtId="0" fontId="11" fillId="0" borderId="18" xfId="0" applyFont="1" applyBorder="1" applyAlignment="1">
      <alignment vertical="top"/>
    </xf>
    <xf numFmtId="0" fontId="11" fillId="0" borderId="20" xfId="0" applyFont="1" applyBorder="1" applyAlignment="1">
      <alignment vertical="top" wrapText="1"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5" xfId="0" applyNumberFormat="1" applyFont="1" applyBorder="1" applyAlignment="1">
      <alignment horizontal="right" vertical="top"/>
    </xf>
    <xf numFmtId="177" fontId="11" fillId="0" borderId="20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3" xfId="0" applyFont="1" applyBorder="1" applyAlignment="1">
      <alignment vertical="top" wrapText="1"/>
    </xf>
    <xf numFmtId="177" fontId="11" fillId="0" borderId="13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177" fontId="11" fillId="0" borderId="0" xfId="0" applyNumberFormat="1" applyFont="1" applyAlignment="1">
      <alignment vertical="top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 horizontal="right"/>
    </xf>
    <xf numFmtId="177" fontId="11" fillId="0" borderId="10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177" fontId="11" fillId="0" borderId="0" xfId="0" applyNumberFormat="1" applyFont="1" applyAlignment="1">
      <alignment horizontal="left" wrapText="1"/>
    </xf>
    <xf numFmtId="177" fontId="11" fillId="0" borderId="0" xfId="0" applyNumberFormat="1" applyFont="1" applyAlignment="1">
      <alignment horizontal="left"/>
    </xf>
    <xf numFmtId="0" fontId="7" fillId="0" borderId="2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8" xfId="0" applyNumberFormat="1" applyFont="1" applyBorder="1" applyAlignment="1">
      <alignment horizontal="right" vertical="top"/>
    </xf>
    <xf numFmtId="177" fontId="11" fillId="0" borderId="13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2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9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52" t="s">
        <v>17</v>
      </c>
      <c r="C1" s="53"/>
    </row>
    <row r="2" spans="2:3" ht="12.75">
      <c r="B2" s="52" t="s">
        <v>143</v>
      </c>
      <c r="C2" s="53"/>
    </row>
    <row r="3" spans="2:3" ht="12.75">
      <c r="B3" s="53" t="s">
        <v>59</v>
      </c>
      <c r="C3" s="53"/>
    </row>
    <row r="4" spans="2:3" ht="12.75">
      <c r="B4" s="53" t="s">
        <v>60</v>
      </c>
      <c r="C4" s="53"/>
    </row>
    <row r="5" spans="2:3" ht="12.75">
      <c r="B5" s="53" t="s">
        <v>61</v>
      </c>
      <c r="C5" s="53"/>
    </row>
    <row r="6" spans="2:3" ht="12.75">
      <c r="B6" s="53" t="s">
        <v>95</v>
      </c>
      <c r="C6" s="53"/>
    </row>
    <row r="7" spans="2:3" ht="5.25" customHeight="1">
      <c r="B7" s="3"/>
      <c r="C7" s="3"/>
    </row>
    <row r="8" spans="1:3" ht="18.75">
      <c r="A8" s="48" t="s">
        <v>144</v>
      </c>
      <c r="B8" s="48"/>
      <c r="C8" s="48"/>
    </row>
    <row r="9" spans="1:3" ht="18.75">
      <c r="A9" s="48" t="s">
        <v>96</v>
      </c>
      <c r="B9" s="48"/>
      <c r="C9" s="48"/>
    </row>
    <row r="10" spans="1:3" ht="15.75" customHeight="1">
      <c r="A10" s="4"/>
      <c r="B10" s="51" t="s">
        <v>10</v>
      </c>
      <c r="C10" s="51"/>
    </row>
    <row r="11" spans="1:5" ht="59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62</v>
      </c>
      <c r="C13" s="14">
        <f>C21+C49+C71+C43+C46+C14</f>
        <v>7512.099999999999</v>
      </c>
      <c r="D13" s="1"/>
      <c r="E13" s="4"/>
    </row>
    <row r="14" spans="1:5" ht="19.5" thickBot="1">
      <c r="A14" s="46" t="s">
        <v>134</v>
      </c>
      <c r="B14" s="13" t="s">
        <v>0</v>
      </c>
      <c r="C14" s="14">
        <f>C15</f>
        <v>296.4</v>
      </c>
      <c r="D14" s="1"/>
      <c r="E14" s="4"/>
    </row>
    <row r="15" spans="1:5" ht="32.25" thickBot="1">
      <c r="A15" s="16" t="s">
        <v>103</v>
      </c>
      <c r="B15" s="17" t="s">
        <v>97</v>
      </c>
      <c r="C15" s="18">
        <f>C16</f>
        <v>296.4</v>
      </c>
      <c r="D15" s="1"/>
      <c r="E15" s="4"/>
    </row>
    <row r="16" spans="1:5" ht="32.25" thickBot="1">
      <c r="A16" s="16" t="s">
        <v>104</v>
      </c>
      <c r="B16" s="19" t="s">
        <v>98</v>
      </c>
      <c r="C16" s="18">
        <f>C17+C18+C19+C20</f>
        <v>296.4</v>
      </c>
      <c r="D16" s="1"/>
      <c r="E16" s="4"/>
    </row>
    <row r="17" spans="1:5" ht="63.75" customHeight="1" thickBot="1">
      <c r="A17" s="16" t="s">
        <v>105</v>
      </c>
      <c r="B17" s="19" t="s">
        <v>99</v>
      </c>
      <c r="C17" s="18">
        <v>103.3</v>
      </c>
      <c r="D17" s="1"/>
      <c r="E17" s="4"/>
    </row>
    <row r="18" spans="1:5" ht="78" customHeight="1" thickBot="1">
      <c r="A18" s="16" t="s">
        <v>106</v>
      </c>
      <c r="B18" s="19" t="s">
        <v>100</v>
      </c>
      <c r="C18" s="18">
        <v>2.8</v>
      </c>
      <c r="D18" s="1"/>
      <c r="E18" s="4"/>
    </row>
    <row r="19" spans="1:5" ht="63" customHeight="1" thickBot="1">
      <c r="A19" s="16" t="s">
        <v>107</v>
      </c>
      <c r="B19" s="19" t="s">
        <v>101</v>
      </c>
      <c r="C19" s="18">
        <v>203.6</v>
      </c>
      <c r="D19" s="1"/>
      <c r="E19" s="4"/>
    </row>
    <row r="20" spans="1:5" ht="62.25" customHeight="1" thickBot="1">
      <c r="A20" s="16" t="s">
        <v>108</v>
      </c>
      <c r="B20" s="20" t="s">
        <v>102</v>
      </c>
      <c r="C20" s="18">
        <v>-13.3</v>
      </c>
      <c r="D20" s="1"/>
      <c r="E20" s="4"/>
    </row>
    <row r="21" spans="1:5" ht="19.5" thickBot="1">
      <c r="A21" s="12" t="s">
        <v>135</v>
      </c>
      <c r="B21" s="13" t="s">
        <v>0</v>
      </c>
      <c r="C21" s="14">
        <f>C22+C25+C35</f>
        <v>2598.2</v>
      </c>
      <c r="D21" s="1"/>
      <c r="E21" s="4"/>
    </row>
    <row r="22" spans="1:5" ht="18.75">
      <c r="A22" s="21" t="s">
        <v>18</v>
      </c>
      <c r="B22" s="22" t="s">
        <v>11</v>
      </c>
      <c r="C22" s="23">
        <f>SUM(C23)</f>
        <v>511.3</v>
      </c>
      <c r="D22" s="1"/>
      <c r="E22" s="4"/>
    </row>
    <row r="23" spans="1:5" ht="17.25" customHeight="1">
      <c r="A23" s="24" t="s">
        <v>19</v>
      </c>
      <c r="B23" s="25" t="s">
        <v>12</v>
      </c>
      <c r="C23" s="14">
        <f>C24</f>
        <v>511.3</v>
      </c>
      <c r="D23" s="1"/>
      <c r="E23" s="4"/>
    </row>
    <row r="24" spans="1:5" ht="87.75" customHeight="1">
      <c r="A24" s="24" t="s">
        <v>64</v>
      </c>
      <c r="B24" s="11" t="s">
        <v>63</v>
      </c>
      <c r="C24" s="14">
        <v>511.3</v>
      </c>
      <c r="D24" s="1"/>
      <c r="E24" s="4"/>
    </row>
    <row r="25" spans="1:5" ht="19.5" thickBot="1">
      <c r="A25" s="26" t="s">
        <v>20</v>
      </c>
      <c r="B25" s="27" t="s">
        <v>6</v>
      </c>
      <c r="C25" s="28">
        <f>C26+C33</f>
        <v>968.0999999999999</v>
      </c>
      <c r="D25" s="1"/>
      <c r="E25" s="4"/>
    </row>
    <row r="26" spans="1:5" ht="32.25" thickBot="1">
      <c r="A26" s="21" t="s">
        <v>21</v>
      </c>
      <c r="B26" s="27" t="s">
        <v>5</v>
      </c>
      <c r="C26" s="14">
        <f>C27+C31+C32</f>
        <v>803.8</v>
      </c>
      <c r="D26" s="1"/>
      <c r="E26" s="4"/>
    </row>
    <row r="27" spans="1:5" ht="31.5">
      <c r="A27" s="29" t="s">
        <v>22</v>
      </c>
      <c r="B27" s="30" t="s">
        <v>13</v>
      </c>
      <c r="C27" s="14">
        <f>C28+C29</f>
        <v>798.9</v>
      </c>
      <c r="D27" s="1"/>
      <c r="E27" s="4"/>
    </row>
    <row r="28" spans="1:5" ht="32.25">
      <c r="A28" s="24" t="s">
        <v>30</v>
      </c>
      <c r="B28" s="11" t="s">
        <v>32</v>
      </c>
      <c r="C28" s="14">
        <v>802.1</v>
      </c>
      <c r="D28" s="1"/>
      <c r="E28" s="4"/>
    </row>
    <row r="29" spans="1:5" ht="48">
      <c r="A29" s="24" t="s">
        <v>31</v>
      </c>
      <c r="B29" s="11" t="s">
        <v>33</v>
      </c>
      <c r="C29" s="14">
        <v>-3.2</v>
      </c>
      <c r="D29" s="1"/>
      <c r="E29" s="4"/>
    </row>
    <row r="30" spans="1:5" ht="48">
      <c r="A30" s="24" t="s">
        <v>81</v>
      </c>
      <c r="B30" s="11" t="s">
        <v>82</v>
      </c>
      <c r="C30" s="14">
        <f>C31</f>
        <v>0.1</v>
      </c>
      <c r="D30" s="1"/>
      <c r="E30" s="4"/>
    </row>
    <row r="31" spans="1:5" ht="48">
      <c r="A31" s="24" t="s">
        <v>65</v>
      </c>
      <c r="B31" s="11" t="s">
        <v>66</v>
      </c>
      <c r="C31" s="14">
        <v>0.1</v>
      </c>
      <c r="D31" s="1"/>
      <c r="E31" s="4"/>
    </row>
    <row r="32" spans="1:5" ht="30" customHeight="1">
      <c r="A32" s="31" t="s">
        <v>109</v>
      </c>
      <c r="B32" s="11" t="s">
        <v>83</v>
      </c>
      <c r="C32" s="28">
        <v>4.8</v>
      </c>
      <c r="D32" s="1"/>
      <c r="E32" s="4"/>
    </row>
    <row r="33" spans="1:5" ht="18.75">
      <c r="A33" s="31" t="s">
        <v>110</v>
      </c>
      <c r="B33" s="11" t="s">
        <v>112</v>
      </c>
      <c r="C33" s="28">
        <v>164.3</v>
      </c>
      <c r="D33" s="1"/>
      <c r="E33" s="4"/>
    </row>
    <row r="34" spans="1:5" ht="18.75">
      <c r="A34" s="31" t="s">
        <v>111</v>
      </c>
      <c r="B34" s="11" t="s">
        <v>112</v>
      </c>
      <c r="C34" s="28">
        <v>164.3</v>
      </c>
      <c r="D34" s="1"/>
      <c r="E34" s="4"/>
    </row>
    <row r="35" spans="1:5" ht="17.25" customHeight="1" thickBot="1">
      <c r="A35" s="31" t="s">
        <v>23</v>
      </c>
      <c r="B35" s="32" t="s">
        <v>7</v>
      </c>
      <c r="C35" s="28">
        <f>C36+C38</f>
        <v>1118.8</v>
      </c>
      <c r="D35" s="1"/>
      <c r="E35" s="4"/>
    </row>
    <row r="36" spans="1:5" ht="19.5" thickBot="1">
      <c r="A36" s="26" t="s">
        <v>24</v>
      </c>
      <c r="B36" s="27" t="s">
        <v>25</v>
      </c>
      <c r="C36" s="14">
        <f>C37</f>
        <v>19.1</v>
      </c>
      <c r="D36" s="1"/>
      <c r="E36" s="4"/>
    </row>
    <row r="37" spans="1:5" ht="48" thickBot="1">
      <c r="A37" s="26" t="s">
        <v>26</v>
      </c>
      <c r="B37" s="27" t="s">
        <v>27</v>
      </c>
      <c r="C37" s="14">
        <v>19.1</v>
      </c>
      <c r="D37" s="1"/>
      <c r="E37" s="4"/>
    </row>
    <row r="38" spans="1:5" ht="19.5" thickBot="1">
      <c r="A38" s="26" t="s">
        <v>28</v>
      </c>
      <c r="B38" s="27" t="s">
        <v>29</v>
      </c>
      <c r="C38" s="14">
        <f>C39+C41</f>
        <v>1099.7</v>
      </c>
      <c r="D38" s="1"/>
      <c r="E38" s="4"/>
    </row>
    <row r="39" spans="1:5" ht="18.75" customHeight="1" thickBot="1">
      <c r="A39" s="26" t="s">
        <v>113</v>
      </c>
      <c r="B39" s="27" t="s">
        <v>119</v>
      </c>
      <c r="C39" s="14">
        <f>C40</f>
        <v>469.6</v>
      </c>
      <c r="D39" s="1"/>
      <c r="E39" s="4"/>
    </row>
    <row r="40" spans="1:5" ht="34.5" customHeight="1" thickBot="1">
      <c r="A40" s="26" t="s">
        <v>114</v>
      </c>
      <c r="B40" s="33" t="s">
        <v>117</v>
      </c>
      <c r="C40" s="34">
        <v>469.6</v>
      </c>
      <c r="D40" s="1"/>
      <c r="E40" s="4"/>
    </row>
    <row r="41" spans="1:5" ht="18.75" customHeight="1" thickBot="1">
      <c r="A41" s="26" t="s">
        <v>115</v>
      </c>
      <c r="B41" s="27" t="s">
        <v>120</v>
      </c>
      <c r="C41" s="14">
        <f>SUM(C42)</f>
        <v>630.1</v>
      </c>
      <c r="D41" s="1"/>
      <c r="E41" s="4"/>
    </row>
    <row r="42" spans="1:5" ht="32.25" customHeight="1" thickBot="1">
      <c r="A42" s="21" t="s">
        <v>116</v>
      </c>
      <c r="B42" s="33" t="s">
        <v>118</v>
      </c>
      <c r="C42" s="14">
        <v>630.1</v>
      </c>
      <c r="D42" s="1"/>
      <c r="E42" s="4"/>
    </row>
    <row r="43" spans="1:5" ht="20.25" customHeight="1">
      <c r="A43" s="16" t="s">
        <v>75</v>
      </c>
      <c r="B43" s="35" t="s">
        <v>76</v>
      </c>
      <c r="C43" s="34">
        <f>C44</f>
        <v>2.2</v>
      </c>
      <c r="D43" s="1"/>
      <c r="E43" s="4"/>
    </row>
    <row r="44" spans="1:5" ht="47.25" customHeight="1">
      <c r="A44" s="16" t="s">
        <v>77</v>
      </c>
      <c r="B44" s="35" t="s">
        <v>79</v>
      </c>
      <c r="C44" s="34">
        <f>C45</f>
        <v>2.2</v>
      </c>
      <c r="D44" s="1"/>
      <c r="E44" s="4"/>
    </row>
    <row r="45" spans="1:5" ht="47.25" customHeight="1">
      <c r="A45" s="16" t="s">
        <v>78</v>
      </c>
      <c r="B45" s="35" t="s">
        <v>80</v>
      </c>
      <c r="C45" s="34">
        <v>2.2</v>
      </c>
      <c r="D45" s="1"/>
      <c r="E45" s="4"/>
    </row>
    <row r="46" spans="1:5" ht="18" customHeight="1">
      <c r="A46" s="16" t="s">
        <v>92</v>
      </c>
      <c r="B46" s="35" t="s">
        <v>76</v>
      </c>
      <c r="C46" s="34">
        <f>C48</f>
        <v>20</v>
      </c>
      <c r="D46" s="1"/>
      <c r="E46" s="4"/>
    </row>
    <row r="47" spans="1:5" ht="48" customHeight="1">
      <c r="A47" s="16" t="s">
        <v>93</v>
      </c>
      <c r="B47" s="35" t="s">
        <v>79</v>
      </c>
      <c r="C47" s="34">
        <f>C48</f>
        <v>20</v>
      </c>
      <c r="D47" s="1"/>
      <c r="E47" s="4"/>
    </row>
    <row r="48" spans="1:5" ht="47.25" customHeight="1">
      <c r="A48" s="16" t="s">
        <v>94</v>
      </c>
      <c r="B48" s="35" t="s">
        <v>80</v>
      </c>
      <c r="C48" s="34">
        <v>20</v>
      </c>
      <c r="D48" s="1"/>
      <c r="E48" s="4"/>
    </row>
    <row r="49" spans="1:5" ht="17.25" customHeight="1">
      <c r="A49" s="15" t="s">
        <v>34</v>
      </c>
      <c r="B49" s="13" t="s">
        <v>0</v>
      </c>
      <c r="C49" s="14">
        <f>C50+C53+C60+C64</f>
        <v>903.8</v>
      </c>
      <c r="D49" s="1"/>
      <c r="E49" s="4"/>
    </row>
    <row r="50" spans="1:5" ht="15.75" customHeight="1" thickBot="1">
      <c r="A50" s="26" t="s">
        <v>35</v>
      </c>
      <c r="B50" s="27" t="s">
        <v>14</v>
      </c>
      <c r="C50" s="36">
        <f>C51</f>
        <v>7.3</v>
      </c>
      <c r="D50" s="1"/>
      <c r="E50" s="4"/>
    </row>
    <row r="51" spans="1:5" ht="48" customHeight="1" thickBot="1">
      <c r="A51" s="26" t="s">
        <v>36</v>
      </c>
      <c r="B51" s="27" t="s">
        <v>37</v>
      </c>
      <c r="C51" s="36">
        <f>C52</f>
        <v>7.3</v>
      </c>
      <c r="D51" s="1"/>
      <c r="E51" s="4"/>
    </row>
    <row r="52" spans="1:5" ht="62.25" customHeight="1" thickBot="1">
      <c r="A52" s="21" t="s">
        <v>38</v>
      </c>
      <c r="B52" s="22" t="s">
        <v>39</v>
      </c>
      <c r="C52" s="36">
        <v>7.3</v>
      </c>
      <c r="D52" s="1"/>
      <c r="E52" s="4"/>
    </row>
    <row r="53" spans="1:5" ht="44.25" customHeight="1">
      <c r="A53" s="24" t="s">
        <v>136</v>
      </c>
      <c r="B53" s="25" t="s">
        <v>2</v>
      </c>
      <c r="C53" s="37">
        <f>C54+C56</f>
        <v>586.5999999999999</v>
      </c>
      <c r="D53" s="1"/>
      <c r="E53" s="4"/>
    </row>
    <row r="54" spans="1:5" ht="78.75" customHeight="1">
      <c r="A54" s="24" t="s">
        <v>137</v>
      </c>
      <c r="B54" s="11" t="s">
        <v>67</v>
      </c>
      <c r="C54" s="38">
        <f>C55</f>
        <v>262.7</v>
      </c>
      <c r="D54" s="1"/>
      <c r="E54" s="4"/>
    </row>
    <row r="55" spans="1:5" ht="78" customHeight="1" thickBot="1">
      <c r="A55" s="26" t="s">
        <v>138</v>
      </c>
      <c r="B55" s="25" t="s">
        <v>68</v>
      </c>
      <c r="C55" s="38">
        <v>262.7</v>
      </c>
      <c r="D55" s="1"/>
      <c r="E55" s="4"/>
    </row>
    <row r="56" spans="1:5" ht="46.5" customHeight="1">
      <c r="A56" s="59" t="s">
        <v>139</v>
      </c>
      <c r="B56" s="55" t="s">
        <v>69</v>
      </c>
      <c r="C56" s="56">
        <f>C58</f>
        <v>323.9</v>
      </c>
      <c r="D56" s="1"/>
      <c r="E56" s="4"/>
    </row>
    <row r="57" spans="1:5" ht="1.5" customHeight="1">
      <c r="A57" s="59"/>
      <c r="B57" s="55"/>
      <c r="C57" s="57"/>
      <c r="D57" s="1"/>
      <c r="E57" s="4"/>
    </row>
    <row r="58" spans="1:5" ht="31.5" customHeight="1">
      <c r="A58" s="54" t="s">
        <v>140</v>
      </c>
      <c r="B58" s="55" t="s">
        <v>70</v>
      </c>
      <c r="C58" s="58">
        <v>323.9</v>
      </c>
      <c r="D58" s="1"/>
      <c r="E58" s="4"/>
    </row>
    <row r="59" spans="1:5" ht="22.5" customHeight="1" hidden="1">
      <c r="A59" s="54"/>
      <c r="B59" s="55"/>
      <c r="C59" s="58"/>
      <c r="D59" s="1"/>
      <c r="E59" s="4"/>
    </row>
    <row r="60" spans="1:5" ht="30.75" customHeight="1">
      <c r="A60" s="24" t="s">
        <v>84</v>
      </c>
      <c r="B60" s="25" t="s">
        <v>85</v>
      </c>
      <c r="C60" s="39">
        <f>C61</f>
        <v>11.6</v>
      </c>
      <c r="D60" s="1"/>
      <c r="E60" s="4"/>
    </row>
    <row r="61" spans="1:5" ht="22.5" customHeight="1">
      <c r="A61" s="24" t="s">
        <v>86</v>
      </c>
      <c r="B61" s="40" t="s">
        <v>89</v>
      </c>
      <c r="C61" s="41">
        <f>C62</f>
        <v>11.6</v>
      </c>
      <c r="D61" s="1"/>
      <c r="E61" s="4"/>
    </row>
    <row r="62" spans="1:5" ht="32.25" customHeight="1">
      <c r="A62" s="24" t="s">
        <v>87</v>
      </c>
      <c r="B62" s="25" t="s">
        <v>90</v>
      </c>
      <c r="C62" s="39">
        <f>C63</f>
        <v>11.6</v>
      </c>
      <c r="D62" s="1"/>
      <c r="E62" s="4"/>
    </row>
    <row r="63" spans="1:5" ht="30" customHeight="1">
      <c r="A63" s="24" t="s">
        <v>88</v>
      </c>
      <c r="B63" s="25" t="s">
        <v>91</v>
      </c>
      <c r="C63" s="39">
        <v>11.6</v>
      </c>
      <c r="D63" s="1"/>
      <c r="E63" s="4"/>
    </row>
    <row r="64" spans="1:5" ht="33.75" customHeight="1">
      <c r="A64" s="24" t="s">
        <v>121</v>
      </c>
      <c r="B64" s="42" t="s">
        <v>122</v>
      </c>
      <c r="C64" s="39">
        <f>C65+C68</f>
        <v>298.3</v>
      </c>
      <c r="D64" s="1"/>
      <c r="E64" s="4"/>
    </row>
    <row r="65" spans="1:5" ht="78" customHeight="1">
      <c r="A65" s="24" t="s">
        <v>123</v>
      </c>
      <c r="B65" s="25" t="s">
        <v>124</v>
      </c>
      <c r="C65" s="39">
        <f>C66</f>
        <v>146.4</v>
      </c>
      <c r="D65" s="1"/>
      <c r="E65" s="4"/>
    </row>
    <row r="66" spans="1:5" ht="94.5" customHeight="1">
      <c r="A66" s="24" t="s">
        <v>125</v>
      </c>
      <c r="B66" s="25" t="s">
        <v>126</v>
      </c>
      <c r="C66" s="39">
        <f>C67</f>
        <v>146.4</v>
      </c>
      <c r="D66" s="1"/>
      <c r="E66" s="4"/>
    </row>
    <row r="67" spans="1:5" ht="94.5" customHeight="1">
      <c r="A67" s="24" t="s">
        <v>127</v>
      </c>
      <c r="B67" s="25" t="s">
        <v>128</v>
      </c>
      <c r="C67" s="39">
        <v>146.4</v>
      </c>
      <c r="D67" s="1"/>
      <c r="E67" s="4"/>
    </row>
    <row r="68" spans="1:5" ht="30.75" customHeight="1">
      <c r="A68" s="24" t="s">
        <v>129</v>
      </c>
      <c r="B68" s="25" t="s">
        <v>130</v>
      </c>
      <c r="C68" s="39">
        <f>C69</f>
        <v>151.9</v>
      </c>
      <c r="D68" s="1"/>
      <c r="E68" s="4"/>
    </row>
    <row r="69" spans="1:5" ht="46.5" customHeight="1">
      <c r="A69" s="24" t="s">
        <v>131</v>
      </c>
      <c r="B69" s="25" t="s">
        <v>142</v>
      </c>
      <c r="C69" s="39">
        <f>C70</f>
        <v>151.9</v>
      </c>
      <c r="D69" s="1"/>
      <c r="E69" s="4"/>
    </row>
    <row r="70" spans="1:5" ht="48" customHeight="1">
      <c r="A70" s="24" t="s">
        <v>132</v>
      </c>
      <c r="B70" s="25" t="s">
        <v>133</v>
      </c>
      <c r="C70" s="39">
        <v>151.9</v>
      </c>
      <c r="D70" s="1"/>
      <c r="E70" s="4"/>
    </row>
    <row r="71" spans="1:5" ht="21.75" customHeight="1" thickBot="1">
      <c r="A71" s="26" t="s">
        <v>40</v>
      </c>
      <c r="B71" s="25" t="s">
        <v>3</v>
      </c>
      <c r="C71" s="38">
        <f>C72</f>
        <v>3691.5</v>
      </c>
      <c r="D71" s="1"/>
      <c r="E71" s="4"/>
    </row>
    <row r="72" spans="1:5" ht="32.25" customHeight="1" thickBot="1">
      <c r="A72" s="26" t="s">
        <v>41</v>
      </c>
      <c r="B72" s="27" t="s">
        <v>4</v>
      </c>
      <c r="C72" s="36">
        <f>C73+C76+C81</f>
        <v>3691.5</v>
      </c>
      <c r="D72" s="1"/>
      <c r="E72" s="4"/>
    </row>
    <row r="73" spans="1:5" ht="30.75" customHeight="1" thickBot="1">
      <c r="A73" s="26" t="s">
        <v>42</v>
      </c>
      <c r="B73" s="27" t="s">
        <v>43</v>
      </c>
      <c r="C73" s="36">
        <f>C74</f>
        <v>2211.1</v>
      </c>
      <c r="D73" s="1"/>
      <c r="E73" s="4"/>
    </row>
    <row r="74" spans="1:5" ht="19.5" thickBot="1">
      <c r="A74" s="26" t="s">
        <v>44</v>
      </c>
      <c r="B74" s="27" t="s">
        <v>45</v>
      </c>
      <c r="C74" s="36">
        <f>C75</f>
        <v>2211.1</v>
      </c>
      <c r="D74" s="1"/>
      <c r="E74" s="4"/>
    </row>
    <row r="75" spans="1:5" ht="32.25" thickBot="1">
      <c r="A75" s="26" t="s">
        <v>46</v>
      </c>
      <c r="B75" s="27" t="s">
        <v>47</v>
      </c>
      <c r="C75" s="36">
        <v>2211.1</v>
      </c>
      <c r="D75" s="1"/>
      <c r="E75" s="4"/>
    </row>
    <row r="76" spans="1:5" ht="32.25" thickBot="1">
      <c r="A76" s="26" t="s">
        <v>48</v>
      </c>
      <c r="B76" s="27" t="s">
        <v>15</v>
      </c>
      <c r="C76" s="36">
        <f>C77+C79</f>
        <v>66.10000000000001</v>
      </c>
      <c r="D76" s="1"/>
      <c r="E76" s="4"/>
    </row>
    <row r="77" spans="1:5" ht="32.25" customHeight="1" thickBot="1">
      <c r="A77" s="26" t="s">
        <v>49</v>
      </c>
      <c r="B77" s="27" t="s">
        <v>50</v>
      </c>
      <c r="C77" s="36">
        <f>C78</f>
        <v>65.9</v>
      </c>
      <c r="D77" s="1"/>
      <c r="E77" s="4"/>
    </row>
    <row r="78" spans="1:5" ht="48" thickBot="1">
      <c r="A78" s="26" t="s">
        <v>51</v>
      </c>
      <c r="B78" s="27" t="s">
        <v>52</v>
      </c>
      <c r="C78" s="36">
        <v>65.9</v>
      </c>
      <c r="D78" s="1"/>
      <c r="E78" s="4"/>
    </row>
    <row r="79" spans="1:5" ht="32.25" thickBot="1">
      <c r="A79" s="26" t="s">
        <v>71</v>
      </c>
      <c r="B79" s="27" t="s">
        <v>72</v>
      </c>
      <c r="C79" s="36">
        <f>C80</f>
        <v>0.2</v>
      </c>
      <c r="D79" s="1"/>
      <c r="E79" s="4"/>
    </row>
    <row r="80" spans="1:5" ht="30.75" customHeight="1" thickBot="1">
      <c r="A80" s="26" t="s">
        <v>73</v>
      </c>
      <c r="B80" s="27" t="s">
        <v>74</v>
      </c>
      <c r="C80" s="36">
        <v>0.2</v>
      </c>
      <c r="D80" s="1"/>
      <c r="E80" s="4"/>
    </row>
    <row r="81" spans="1:5" ht="17.25" customHeight="1" thickBot="1">
      <c r="A81" s="47" t="s">
        <v>53</v>
      </c>
      <c r="B81" s="27" t="s">
        <v>16</v>
      </c>
      <c r="C81" s="36">
        <f>C82</f>
        <v>1414.3</v>
      </c>
      <c r="D81" s="1"/>
      <c r="E81" s="4"/>
    </row>
    <row r="82" spans="1:5" ht="19.5" thickBot="1">
      <c r="A82" s="47" t="s">
        <v>54</v>
      </c>
      <c r="B82" s="27" t="s">
        <v>55</v>
      </c>
      <c r="C82" s="36">
        <f>C83</f>
        <v>1414.3</v>
      </c>
      <c r="D82" s="1"/>
      <c r="E82" s="4"/>
    </row>
    <row r="83" spans="1:5" ht="32.25" thickBot="1">
      <c r="A83" s="47" t="s">
        <v>56</v>
      </c>
      <c r="B83" s="27" t="s">
        <v>57</v>
      </c>
      <c r="C83" s="36">
        <v>1414.3</v>
      </c>
      <c r="D83" s="1"/>
      <c r="E83" s="4"/>
    </row>
    <row r="84" spans="1:5" ht="18.75">
      <c r="A84" s="43"/>
      <c r="B84" s="43"/>
      <c r="C84" s="44"/>
      <c r="D84" s="1"/>
      <c r="E84" s="4"/>
    </row>
    <row r="85" spans="1:5" ht="37.5" customHeight="1">
      <c r="A85" s="49" t="s">
        <v>141</v>
      </c>
      <c r="B85" s="50"/>
      <c r="C85" s="45" t="s">
        <v>58</v>
      </c>
      <c r="D85" s="1"/>
      <c r="E85" s="4"/>
    </row>
    <row r="86" spans="1:5" ht="18.75">
      <c r="A86" s="9"/>
      <c r="B86" s="9"/>
      <c r="C86" s="10"/>
      <c r="D86" s="1"/>
      <c r="E86" s="4"/>
    </row>
    <row r="87" spans="1:5" ht="18.75">
      <c r="A87" s="9"/>
      <c r="B87" s="9"/>
      <c r="C87" s="10"/>
      <c r="D87" s="1"/>
      <c r="E87" s="4"/>
    </row>
    <row r="88" spans="1:5" ht="18.75">
      <c r="A88" s="9"/>
      <c r="B88" s="9"/>
      <c r="C88" s="10"/>
      <c r="D88" s="1"/>
      <c r="E88" s="4"/>
    </row>
    <row r="89" spans="1:5" ht="18.75">
      <c r="A89" s="9"/>
      <c r="B89" s="9"/>
      <c r="C89" s="10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10"/>
      <c r="D100" s="1"/>
      <c r="E100" s="4"/>
    </row>
    <row r="101" spans="1:5" ht="18.75">
      <c r="A101" s="9"/>
      <c r="B101" s="9"/>
      <c r="C101" s="10"/>
      <c r="D101" s="1"/>
      <c r="E101" s="4"/>
    </row>
    <row r="102" spans="1:5" ht="18.75">
      <c r="A102" s="9"/>
      <c r="B102" s="9"/>
      <c r="C102" s="10"/>
      <c r="D102" s="1"/>
      <c r="E102" s="4"/>
    </row>
    <row r="103" spans="1:5" ht="18.75">
      <c r="A103" s="9"/>
      <c r="B103" s="9"/>
      <c r="C103" s="10"/>
      <c r="D103" s="1"/>
      <c r="E103" s="4"/>
    </row>
    <row r="104" spans="1:5" ht="18.75">
      <c r="A104" s="9"/>
      <c r="B104" s="9"/>
      <c r="C104" s="10"/>
      <c r="D104" s="1"/>
      <c r="E104" s="4"/>
    </row>
    <row r="105" spans="1:5" ht="18.75">
      <c r="A105" s="9"/>
      <c r="B105" s="9"/>
      <c r="C105" s="10"/>
      <c r="D105" s="1"/>
      <c r="E105" s="4"/>
    </row>
    <row r="106" spans="1:5" ht="18.75">
      <c r="A106" s="9"/>
      <c r="B106" s="9"/>
      <c r="C106" s="10"/>
      <c r="D106" s="1"/>
      <c r="E106" s="4"/>
    </row>
    <row r="107" spans="1:5" ht="18.75">
      <c r="A107" s="9"/>
      <c r="B107" s="9"/>
      <c r="C107" s="10"/>
      <c r="D107" s="1"/>
      <c r="E107" s="4"/>
    </row>
    <row r="108" spans="1:5" ht="18.75">
      <c r="A108" s="9"/>
      <c r="B108" s="9"/>
      <c r="C108" s="10"/>
      <c r="D108" s="1"/>
      <c r="E108" s="4"/>
    </row>
    <row r="109" spans="1:5" ht="18.75">
      <c r="A109" s="9"/>
      <c r="B109" s="9"/>
      <c r="C109" s="10"/>
      <c r="D109" s="1"/>
      <c r="E109" s="4"/>
    </row>
    <row r="110" spans="1:5" ht="18.75">
      <c r="A110" s="9"/>
      <c r="B110" s="9"/>
      <c r="C110" s="10"/>
      <c r="D110" s="1"/>
      <c r="E110" s="4"/>
    </row>
    <row r="111" spans="1:5" ht="18.75">
      <c r="A111" s="9"/>
      <c r="B111" s="9"/>
      <c r="C111" s="9"/>
      <c r="D111" s="1"/>
      <c r="E111" s="4"/>
    </row>
    <row r="112" spans="1:5" ht="18.75">
      <c r="A112" s="9"/>
      <c r="B112" s="9"/>
      <c r="C112" s="9"/>
      <c r="D112" s="1"/>
      <c r="E112" s="4"/>
    </row>
    <row r="113" spans="1:5" ht="18.75">
      <c r="A113" s="9"/>
      <c r="B113" s="9"/>
      <c r="C113" s="9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9"/>
      <c r="D118" s="1"/>
      <c r="E118" s="4"/>
    </row>
    <row r="119" spans="1:5" ht="18.75">
      <c r="A119" s="9"/>
      <c r="B119" s="9"/>
      <c r="C119" s="9"/>
      <c r="D119" s="1"/>
      <c r="E119" s="4"/>
    </row>
    <row r="120" spans="1:5" ht="18.75">
      <c r="A120" s="9"/>
      <c r="B120" s="9"/>
      <c r="C120" s="9"/>
      <c r="D120" s="1"/>
      <c r="E120" s="4"/>
    </row>
    <row r="121" spans="1:5" ht="18.75">
      <c r="A121" s="9"/>
      <c r="B121" s="9"/>
      <c r="C121" s="9"/>
      <c r="D121" s="1"/>
      <c r="E121" s="4"/>
    </row>
    <row r="122" spans="1:5" ht="18.75">
      <c r="A122" s="9"/>
      <c r="B122" s="9"/>
      <c r="C122" s="9"/>
      <c r="D122" s="1"/>
      <c r="E122" s="4"/>
    </row>
    <row r="123" spans="1:5" ht="18.75">
      <c r="A123" s="9"/>
      <c r="B123" s="9"/>
      <c r="C123" s="9"/>
      <c r="D123" s="1"/>
      <c r="E123" s="4"/>
    </row>
    <row r="124" spans="1:5" ht="18.75">
      <c r="A124" s="9"/>
      <c r="B124" s="9"/>
      <c r="C124" s="9"/>
      <c r="D124" s="1"/>
      <c r="E124" s="4"/>
    </row>
    <row r="125" spans="1:5" ht="18.75">
      <c r="A125" s="9"/>
      <c r="B125" s="9"/>
      <c r="C125" s="9"/>
      <c r="D125" s="1"/>
      <c r="E125" s="4"/>
    </row>
    <row r="126" spans="1:5" ht="18.75">
      <c r="A126" s="9"/>
      <c r="B126" s="9"/>
      <c r="C126" s="9"/>
      <c r="D126" s="1"/>
      <c r="E126" s="4"/>
    </row>
    <row r="127" spans="1:5" ht="18.75">
      <c r="A127" s="9"/>
      <c r="B127" s="9"/>
      <c r="C127" s="9"/>
      <c r="D127" s="1"/>
      <c r="E127" s="4"/>
    </row>
    <row r="128" spans="1:5" ht="18.75">
      <c r="A128" s="9"/>
      <c r="B128" s="9"/>
      <c r="C128" s="9"/>
      <c r="D128" s="1"/>
      <c r="E128" s="4"/>
    </row>
    <row r="129" spans="1:5" ht="18.75">
      <c r="A129" s="9"/>
      <c r="B129" s="9"/>
      <c r="C129" s="1"/>
      <c r="D129" s="1"/>
      <c r="E129" s="4"/>
    </row>
    <row r="130" spans="1:5" ht="18.75">
      <c r="A130" s="1"/>
      <c r="B130" s="1"/>
      <c r="C130" s="1"/>
      <c r="D130" s="1"/>
      <c r="E130" s="4"/>
    </row>
    <row r="131" spans="1:5" ht="18.75">
      <c r="A131" s="1"/>
      <c r="B131" s="1"/>
      <c r="C131" s="1"/>
      <c r="D131" s="1"/>
      <c r="E131" s="4"/>
    </row>
    <row r="132" spans="1:5" ht="18.75">
      <c r="A132" s="1"/>
      <c r="B132" s="1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1"/>
      <c r="D218" s="1"/>
      <c r="E218" s="4"/>
    </row>
    <row r="219" spans="1:5" ht="18.75">
      <c r="A219" s="1"/>
      <c r="B219" s="1"/>
      <c r="C219" s="1"/>
      <c r="D219" s="1"/>
      <c r="E219" s="4"/>
    </row>
    <row r="220" spans="1:5" ht="18.75">
      <c r="A220" s="1"/>
      <c r="B220" s="1"/>
      <c r="C220" s="1"/>
      <c r="D220" s="1"/>
      <c r="E220" s="4"/>
    </row>
    <row r="221" spans="1:5" ht="18.75">
      <c r="A221" s="1"/>
      <c r="B221" s="1"/>
      <c r="C221" s="1"/>
      <c r="D221" s="1"/>
      <c r="E221" s="4"/>
    </row>
    <row r="222" spans="1:5" ht="18.75">
      <c r="A222" s="1"/>
      <c r="B222" s="1"/>
      <c r="C222" s="1"/>
      <c r="D222" s="1"/>
      <c r="E222" s="4"/>
    </row>
    <row r="223" spans="1:5" ht="18.75">
      <c r="A223" s="1"/>
      <c r="B223" s="1"/>
      <c r="C223" s="1"/>
      <c r="D223" s="1"/>
      <c r="E223" s="4"/>
    </row>
    <row r="224" spans="1:5" ht="18.75">
      <c r="A224" s="1"/>
      <c r="B224" s="1"/>
      <c r="C224" s="1"/>
      <c r="D224" s="1"/>
      <c r="E224" s="4"/>
    </row>
    <row r="225" spans="1:5" ht="18.75">
      <c r="A225" s="1"/>
      <c r="B225" s="1"/>
      <c r="C225" s="1"/>
      <c r="D225" s="1"/>
      <c r="E225" s="4"/>
    </row>
    <row r="226" spans="1:5" ht="18.75">
      <c r="A226" s="1"/>
      <c r="B226" s="1"/>
      <c r="C226" s="1"/>
      <c r="D226" s="1"/>
      <c r="E226" s="4"/>
    </row>
    <row r="227" spans="1:5" ht="18.75">
      <c r="A227" s="1"/>
      <c r="B227" s="1"/>
      <c r="C227" s="1"/>
      <c r="D227" s="1"/>
      <c r="E227" s="4"/>
    </row>
    <row r="228" spans="1:5" ht="18.75">
      <c r="A228" s="1"/>
      <c r="B228" s="1"/>
      <c r="C228" s="1"/>
      <c r="D228" s="1"/>
      <c r="E228" s="4"/>
    </row>
    <row r="229" spans="1:5" ht="18.75">
      <c r="A229" s="1"/>
      <c r="B229" s="1"/>
      <c r="C229" s="4"/>
      <c r="D229" s="1"/>
      <c r="E229" s="4"/>
    </row>
    <row r="230" spans="1:5" ht="18.75">
      <c r="A230" s="4"/>
      <c r="B230" s="4"/>
      <c r="C230" s="4"/>
      <c r="D230" s="4"/>
      <c r="E230" s="4"/>
    </row>
    <row r="231" spans="1:5" ht="18.75">
      <c r="A231" s="4"/>
      <c r="B231" s="4"/>
      <c r="C231" s="4"/>
      <c r="D231" s="4"/>
      <c r="E231" s="4"/>
    </row>
    <row r="232" spans="1:5" ht="18.75">
      <c r="A232" s="4"/>
      <c r="B232" s="4"/>
      <c r="C232" s="4"/>
      <c r="D232" s="4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C408" s="4"/>
      <c r="D408" s="4"/>
      <c r="E408" s="4"/>
    </row>
    <row r="409" spans="1:5" ht="18.75">
      <c r="A409" s="4"/>
      <c r="B409" s="4"/>
      <c r="C409" s="4"/>
      <c r="D409" s="4"/>
      <c r="E409" s="4"/>
    </row>
    <row r="410" spans="1:5" ht="18.75">
      <c r="A410" s="4"/>
      <c r="B410" s="4"/>
      <c r="C410" s="4"/>
      <c r="D410" s="4"/>
      <c r="E410" s="4"/>
    </row>
    <row r="411" spans="1:5" ht="18.75">
      <c r="A411" s="4"/>
      <c r="B411" s="4"/>
      <c r="C411" s="4"/>
      <c r="D411" s="4"/>
      <c r="E411" s="4"/>
    </row>
    <row r="412" spans="1:5" ht="18.75">
      <c r="A412" s="4"/>
      <c r="B412" s="4"/>
      <c r="C412" s="4"/>
      <c r="D412" s="4"/>
      <c r="E412" s="4"/>
    </row>
    <row r="413" spans="1:5" ht="18.75">
      <c r="A413" s="4"/>
      <c r="B413" s="4"/>
      <c r="C413" s="4"/>
      <c r="D413" s="4"/>
      <c r="E413" s="4"/>
    </row>
    <row r="414" spans="1:5" ht="18.75">
      <c r="A414" s="4"/>
      <c r="B414" s="4"/>
      <c r="C414" s="4"/>
      <c r="D414" s="4"/>
      <c r="E414" s="4"/>
    </row>
    <row r="415" spans="1:5" ht="18.75">
      <c r="A415" s="4"/>
      <c r="B415" s="4"/>
      <c r="C415" s="4"/>
      <c r="D415" s="4"/>
      <c r="E415" s="4"/>
    </row>
    <row r="416" spans="1:5" ht="18.75">
      <c r="A416" s="4"/>
      <c r="B416" s="4"/>
      <c r="C416" s="4"/>
      <c r="D416" s="4"/>
      <c r="E416" s="4"/>
    </row>
    <row r="417" spans="1:5" ht="18.75">
      <c r="A417" s="4"/>
      <c r="B417" s="4"/>
      <c r="C417" s="4"/>
      <c r="D417" s="4"/>
      <c r="E417" s="4"/>
    </row>
    <row r="418" spans="1:5" ht="18.75">
      <c r="A418" s="4"/>
      <c r="B418" s="4"/>
      <c r="C418" s="4"/>
      <c r="D418" s="4"/>
      <c r="E418" s="4"/>
    </row>
    <row r="419" spans="1:5" ht="18.75">
      <c r="A419" s="4"/>
      <c r="B419" s="4"/>
      <c r="D419" s="4"/>
      <c r="E419" s="4"/>
    </row>
  </sheetData>
  <sheetProtection/>
  <mergeCells count="16">
    <mergeCell ref="A58:A59"/>
    <mergeCell ref="B58:B59"/>
    <mergeCell ref="C56:C57"/>
    <mergeCell ref="C58:C59"/>
    <mergeCell ref="A56:A57"/>
    <mergeCell ref="B56:B57"/>
    <mergeCell ref="A9:C9"/>
    <mergeCell ref="A85:B85"/>
    <mergeCell ref="B10:C10"/>
    <mergeCell ref="B1:C1"/>
    <mergeCell ref="B2:C2"/>
    <mergeCell ref="B3:C3"/>
    <mergeCell ref="B4:C4"/>
    <mergeCell ref="B5:C5"/>
    <mergeCell ref="B6:C6"/>
    <mergeCell ref="A8:C8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2016-04-28T12:30:56Z</cp:lastPrinted>
  <dcterms:created xsi:type="dcterms:W3CDTF">1999-06-18T11:49:53Z</dcterms:created>
  <dcterms:modified xsi:type="dcterms:W3CDTF">2016-04-28T12:31:07Z</dcterms:modified>
  <cp:category/>
  <cp:version/>
  <cp:contentType/>
  <cp:contentStatus/>
</cp:coreProperties>
</file>