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8-2020" sheetId="1" r:id="rId1"/>
  </sheets>
  <definedNames>
    <definedName name="Запрос_из_Распределение2" localSheetId="0">'2018-2020'!#REF!</definedName>
    <definedName name="_xlnm.Print_Area" localSheetId="0">'2018-2020'!$A$1:$H$63</definedName>
  </definedNames>
  <calcPr fullCalcOnLoad="1"/>
</workbook>
</file>

<file path=xl/sharedStrings.xml><?xml version="1.0" encoding="utf-8"?>
<sst xmlns="http://schemas.openxmlformats.org/spreadsheetml/2006/main" count="184" uniqueCount="130">
  <si>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</si>
  <si>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</si>
  <si>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</si>
  <si>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</si>
  <si>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</si>
  <si>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</si>
  <si>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</si>
  <si>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</si>
  <si>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</si>
  <si>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</si>
  <si>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</si>
  <si>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</si>
  <si>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</si>
  <si>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</si>
  <si>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</si>
  <si>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</si>
  <si>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</si>
  <si>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</si>
  <si>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</si>
  <si>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>к Решению Собрания депутатов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</si>
  <si>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</si>
  <si>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</si>
  <si>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</si>
  <si>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</si>
  <si>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</si>
  <si>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</si>
  <si>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</si>
  <si>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</si>
  <si>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</si>
  <si>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</si>
  <si>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Подпрограмма «Пенсионное обеспечение лиц, замещавших муниципальные должности и должности муниципальной службы в Семичанском сельском поселении»</t>
  </si>
  <si>
    <t>Непрограммные расходы органов местного самоуправления Семичанского сельского поселения</t>
  </si>
  <si>
    <t>Обеспечение деятельности Администрации Семичанского сельского поселения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</si>
  <si>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</si>
  <si>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</si>
  <si>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</si>
  <si>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</si>
  <si>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</si>
  <si>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</si>
  <si>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</si>
  <si>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</si>
  <si>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</si>
  <si>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</si>
  <si>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10 2 00 00000</t>
  </si>
  <si>
    <t>10 2 00 28170</t>
  </si>
  <si>
    <t>99 0 00 00000</t>
  </si>
  <si>
    <t>99 2 00 00000</t>
  </si>
  <si>
    <t>99 2 00 00110</t>
  </si>
  <si>
    <t>99 2 00 00190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</si>
  <si>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</si>
  <si>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</si>
  <si>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</si>
  <si>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</si>
  <si>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</si>
  <si>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</si>
  <si>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</si>
  <si>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</si>
  <si>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</si>
  <si>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</si>
  <si>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</si>
  <si>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</si>
  <si>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</si>
  <si>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</si>
  <si>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</si>
  <si>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</si>
  <si>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</si>
  <si>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</si>
  <si>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</si>
  <si>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</si>
  <si>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</si>
  <si>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</si>
  <si>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</si>
  <si>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</si>
  <si>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</si>
  <si>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</si>
  <si>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Финансовое обеспечение непредвиденных расходов</t>
  </si>
  <si>
    <t>99 3 00 00000</t>
  </si>
  <si>
    <t>99 3 00 90100</t>
  </si>
  <si>
    <t>870</t>
  </si>
  <si>
    <t>02 0 00 00000</t>
  </si>
  <si>
    <t>02 1 00 00000</t>
  </si>
  <si>
    <t>02 1 00 28030</t>
  </si>
  <si>
    <t>03 1 00 28370</t>
  </si>
  <si>
    <t>11 1 00 28180</t>
  </si>
  <si>
    <t>11 1 00 28190</t>
  </si>
  <si>
    <t>11 1 00 28210</t>
  </si>
  <si>
    <t>11 1 00 28220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</si>
  <si>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</si>
  <si>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</si>
  <si>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</si>
  <si>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</si>
  <si>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</si>
  <si>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</si>
  <si>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</si>
  <si>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</si>
  <si>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</si>
  <si>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</si>
  <si>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</si>
  <si>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</si>
  <si>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</si>
  <si>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</si>
  <si>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</si>
  <si>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</si>
  <si>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</si>
  <si>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</si>
  <si>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</si>
  <si>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</si>
  <si>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</si>
  <si>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</si>
  <si>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</si>
  <si>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 xml:space="preserve">района на 2018 год и на плановый </t>
  </si>
  <si>
    <t xml:space="preserve"> период 2019 и 2020 годов"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</si>
  <si>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</si>
  <si>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S3850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</si>
  <si>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</si>
  <si>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</si>
  <si>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</si>
  <si>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</si>
  <si>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</si>
  <si>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</si>
  <si>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</si>
  <si>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Приложение 10</t>
  </si>
  <si>
    <t xml:space="preserve"> классификации расходов бюджетов на 2018 год и на 2019 и 2020 годов</t>
  </si>
  <si>
    <t>2018год</t>
  </si>
  <si>
    <t>2019год</t>
  </si>
  <si>
    <t>2020год</t>
  </si>
  <si>
    <t>тыс.руб.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</si>
  <si>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</si>
  <si>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Председатель Собрания депутатов -                                                        глава Семичанского сельского поселения</t>
  </si>
  <si>
    <t>С.А. Усов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</si>
</sst>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2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top" wrapText="1"/>
    </xf>
    <xf numFmtId="0" fontId="0" fillId="0" borderId="13" xfId="0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justify" wrapText="1"/>
    </xf>
    <xf numFmtId="0" fontId="49" fillId="0" borderId="12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9" fillId="0" borderId="14" xfId="0" applyFont="1" applyBorder="1" applyAlignment="1">
      <alignment horizontal="left" wrapText="1"/>
    </xf>
    <xf numFmtId="0" fontId="49" fillId="0" borderId="10" xfId="0" applyFont="1" applyBorder="1" applyAlignment="1">
      <alignment horizontal="justify"/>
    </xf>
    <xf numFmtId="0" fontId="49" fillId="0" borderId="10" xfId="0" applyFont="1" applyBorder="1" applyAlignment="1">
      <alignment wrapText="1"/>
    </xf>
    <xf numFmtId="0" fontId="49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 vertical="top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169" fontId="2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/>
    </xf>
    <xf numFmtId="169" fontId="28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169" fontId="28" fillId="0" borderId="17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zoomScalePageLayoutView="0" workbookViewId="0" topLeftCell="A60">
      <selection activeCell="B63" sqref="B63:H63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8" ht="18.75" customHeight="1">
      <c r="A1" s="5"/>
      <c r="B1" s="33" t="s">
        <v>121</v>
      </c>
      <c r="C1" s="33"/>
      <c r="D1" s="33"/>
      <c r="E1" s="33"/>
      <c r="F1" s="33"/>
      <c r="G1" s="33"/>
      <c r="H1" s="33"/>
    </row>
    <row r="2" spans="1:8" ht="18.75" customHeight="1">
      <c r="A2" s="6"/>
      <c r="B2" s="33" t="s">
        <v>19</v>
      </c>
      <c r="C2" s="33"/>
      <c r="D2" s="33"/>
      <c r="E2" s="33"/>
      <c r="F2" s="33"/>
      <c r="G2" s="33"/>
      <c r="H2" s="33"/>
    </row>
    <row r="3" spans="1:8" ht="18.75" customHeight="1">
      <c r="A3" s="6"/>
      <c r="B3" s="33" t="s">
        <v>22</v>
      </c>
      <c r="C3" s="33"/>
      <c r="D3" s="33"/>
      <c r="E3" s="33"/>
      <c r="F3" s="33"/>
      <c r="G3" s="33"/>
      <c r="H3" s="33"/>
    </row>
    <row r="4" spans="1:8" ht="18.75" customHeight="1">
      <c r="A4" s="7"/>
      <c r="B4" s="34" t="s">
        <v>23</v>
      </c>
      <c r="C4" s="34"/>
      <c r="D4" s="34"/>
      <c r="E4" s="34"/>
      <c r="F4" s="34"/>
      <c r="G4" s="34"/>
      <c r="H4" s="34"/>
    </row>
    <row r="5" spans="1:8" ht="18.75" customHeight="1">
      <c r="A5" s="7"/>
      <c r="B5" s="34" t="s">
        <v>20</v>
      </c>
      <c r="C5" s="34"/>
      <c r="D5" s="34"/>
      <c r="E5" s="34"/>
      <c r="F5" s="34"/>
      <c r="G5" s="34"/>
      <c r="H5" s="34"/>
    </row>
    <row r="6" spans="1:8" ht="18.75" customHeight="1">
      <c r="A6" s="7"/>
      <c r="B6" s="34" t="s">
        <v>110</v>
      </c>
      <c r="C6" s="34"/>
      <c r="D6" s="34"/>
      <c r="E6" s="34"/>
      <c r="F6" s="34"/>
      <c r="G6" s="34"/>
      <c r="H6" s="34"/>
    </row>
    <row r="7" spans="1:8" ht="18.75" customHeight="1">
      <c r="A7" s="7"/>
      <c r="B7" s="34" t="s">
        <v>111</v>
      </c>
      <c r="C7" s="34"/>
      <c r="D7" s="34"/>
      <c r="E7" s="34"/>
      <c r="F7" s="34"/>
      <c r="G7" s="34"/>
      <c r="H7" s="34"/>
    </row>
    <row r="8" spans="1:8" ht="18.75">
      <c r="A8" s="32" t="s">
        <v>5</v>
      </c>
      <c r="B8" s="32"/>
      <c r="C8" s="32"/>
      <c r="D8" s="32"/>
      <c r="E8" s="32"/>
      <c r="F8" s="32"/>
      <c r="G8" s="32"/>
      <c r="H8" s="32"/>
    </row>
    <row r="9" spans="1:8" ht="18.75" customHeight="1">
      <c r="A9" s="32" t="s">
        <v>24</v>
      </c>
      <c r="B9" s="32"/>
      <c r="C9" s="32"/>
      <c r="D9" s="32"/>
      <c r="E9" s="32"/>
      <c r="F9" s="32"/>
      <c r="G9" s="32"/>
      <c r="H9" s="32"/>
    </row>
    <row r="10" spans="1:8" ht="18.75" customHeight="1">
      <c r="A10" s="32" t="s">
        <v>21</v>
      </c>
      <c r="B10" s="32"/>
      <c r="C10" s="32"/>
      <c r="D10" s="32"/>
      <c r="E10" s="32"/>
      <c r="F10" s="32"/>
      <c r="G10" s="32"/>
      <c r="H10" s="32"/>
    </row>
    <row r="11" spans="1:8" ht="18.75" customHeight="1">
      <c r="A11" s="32" t="s">
        <v>109</v>
      </c>
      <c r="B11" s="32"/>
      <c r="C11" s="32"/>
      <c r="D11" s="32"/>
      <c r="E11" s="32"/>
      <c r="F11" s="32"/>
      <c r="G11" s="32"/>
      <c r="H11" s="32"/>
    </row>
    <row r="12" spans="1:8" ht="18" customHeight="1">
      <c r="A12" s="32" t="s">
        <v>122</v>
      </c>
      <c r="B12" s="32"/>
      <c r="C12" s="32"/>
      <c r="D12" s="32"/>
      <c r="E12" s="32"/>
      <c r="F12" s="32"/>
      <c r="G12" s="32"/>
      <c r="H12" s="32"/>
    </row>
    <row r="13" spans="1:8" ht="18" customHeight="1">
      <c r="A13" s="6"/>
      <c r="B13" s="10"/>
      <c r="C13" s="12"/>
      <c r="D13" s="10"/>
      <c r="E13" s="36" t="s">
        <v>126</v>
      </c>
      <c r="F13" s="36"/>
      <c r="G13" s="36"/>
      <c r="H13" s="36"/>
    </row>
    <row r="14" spans="1:8" ht="18.75">
      <c r="A14" s="8" t="s">
        <v>0</v>
      </c>
      <c r="B14" s="8" t="s">
        <v>3</v>
      </c>
      <c r="C14" s="8" t="s">
        <v>4</v>
      </c>
      <c r="D14" s="8" t="s">
        <v>1</v>
      </c>
      <c r="E14" s="8" t="s">
        <v>2</v>
      </c>
      <c r="F14" s="8" t="s">
        <v>123</v>
      </c>
      <c r="G14" s="8" t="s">
        <v>124</v>
      </c>
      <c r="H14" s="8" t="s">
        <v>125</v>
      </c>
    </row>
    <row r="15" spans="1:9" ht="15.75" customHeight="1">
      <c r="A15" s="51" t="s">
        <v>8</v>
      </c>
      <c r="B15" s="52"/>
      <c r="C15" s="53"/>
      <c r="D15" s="53"/>
      <c r="E15" s="53"/>
      <c r="F15" s="54">
        <f>F16+F19+F22+F26+F30+F34+F37+F40+F45+F52</f>
        <v>5242.799999999999</v>
      </c>
      <c r="G15" s="54">
        <f>G16+G19+G22+G26+G30+G34+G37+G40+G45+G52</f>
        <v>4437.3</v>
      </c>
      <c r="H15" s="54">
        <f>H16+H19+H22+H26+H30+H34+H37+H40+H45+H52</f>
        <v>4315.7</v>
      </c>
      <c r="I15" s="1"/>
    </row>
    <row r="16" spans="1:9" ht="46.5" customHeight="1">
      <c r="A16" s="51" t="s">
        <v>25</v>
      </c>
      <c r="B16" s="52" t="s">
        <v>35</v>
      </c>
      <c r="C16" s="53"/>
      <c r="D16" s="53"/>
      <c r="E16" s="53"/>
      <c r="F16" s="54">
        <f aca="true" t="shared" si="0" ref="F16:H17">F17</f>
        <v>90.2</v>
      </c>
      <c r="G16" s="54">
        <f t="shared" si="0"/>
        <v>0</v>
      </c>
      <c r="H16" s="54">
        <f t="shared" si="0"/>
        <v>0</v>
      </c>
      <c r="I16" s="1"/>
    </row>
    <row r="17" spans="1:9" ht="30.75" customHeight="1">
      <c r="A17" s="38" t="s">
        <v>26</v>
      </c>
      <c r="B17" s="13" t="s">
        <v>36</v>
      </c>
      <c r="C17" s="9"/>
      <c r="D17" s="9"/>
      <c r="E17" s="9"/>
      <c r="F17" s="29">
        <f t="shared" si="0"/>
        <v>90.2</v>
      </c>
      <c r="G17" s="29">
        <f t="shared" si="0"/>
        <v>0</v>
      </c>
      <c r="H17" s="29">
        <f t="shared" si="0"/>
        <v>0</v>
      </c>
      <c r="I17" s="1"/>
    </row>
    <row r="18" spans="1:9" ht="109.5" customHeight="1">
      <c r="A18" s="38" t="s">
        <v>33</v>
      </c>
      <c r="B18" s="13" t="s">
        <v>37</v>
      </c>
      <c r="C18" s="9" t="s">
        <v>9</v>
      </c>
      <c r="D18" s="9" t="s">
        <v>7</v>
      </c>
      <c r="E18" s="9" t="s">
        <v>10</v>
      </c>
      <c r="F18" s="29">
        <v>90.2</v>
      </c>
      <c r="G18" s="29">
        <v>0</v>
      </c>
      <c r="H18" s="29">
        <v>0</v>
      </c>
      <c r="I18" s="1"/>
    </row>
    <row r="19" spans="1:9" ht="34.5" customHeight="1">
      <c r="A19" s="55" t="s">
        <v>90</v>
      </c>
      <c r="B19" s="56" t="s">
        <v>79</v>
      </c>
      <c r="C19" s="57"/>
      <c r="D19" s="57"/>
      <c r="E19" s="57"/>
      <c r="F19" s="58">
        <f>F20</f>
        <v>20.4</v>
      </c>
      <c r="G19" s="58">
        <v>0</v>
      </c>
      <c r="H19" s="54">
        <f>H20</f>
        <v>0</v>
      </c>
      <c r="I19" s="1"/>
    </row>
    <row r="20" spans="1:9" ht="33" customHeight="1">
      <c r="A20" s="39" t="s">
        <v>91</v>
      </c>
      <c r="B20" s="21" t="s">
        <v>80</v>
      </c>
      <c r="C20" s="22"/>
      <c r="D20" s="22"/>
      <c r="E20" s="22"/>
      <c r="F20" s="28">
        <f>F21</f>
        <v>20.4</v>
      </c>
      <c r="G20" s="28">
        <v>0</v>
      </c>
      <c r="H20" s="29">
        <f>H21</f>
        <v>0</v>
      </c>
      <c r="I20" s="1"/>
    </row>
    <row r="21" spans="1:9" ht="78.75" customHeight="1">
      <c r="A21" s="40" t="s">
        <v>92</v>
      </c>
      <c r="B21" s="23" t="s">
        <v>81</v>
      </c>
      <c r="C21" s="24">
        <v>240</v>
      </c>
      <c r="D21" s="25" t="s">
        <v>7</v>
      </c>
      <c r="E21" s="25" t="s">
        <v>10</v>
      </c>
      <c r="F21" s="28">
        <v>20.4</v>
      </c>
      <c r="G21" s="28">
        <v>0</v>
      </c>
      <c r="H21" s="29">
        <v>0</v>
      </c>
      <c r="I21" s="1"/>
    </row>
    <row r="22" spans="1:9" ht="36" customHeight="1">
      <c r="A22" s="59" t="s">
        <v>52</v>
      </c>
      <c r="B22" s="60" t="s">
        <v>53</v>
      </c>
      <c r="C22" s="61"/>
      <c r="D22" s="61"/>
      <c r="E22" s="61"/>
      <c r="F22" s="62">
        <f>F23</f>
        <v>17.4</v>
      </c>
      <c r="G22" s="62">
        <f>G23</f>
        <v>0</v>
      </c>
      <c r="H22" s="62">
        <f>H23</f>
        <v>0</v>
      </c>
      <c r="I22" s="1"/>
    </row>
    <row r="23" spans="1:9" ht="37.5">
      <c r="A23" s="38" t="s">
        <v>54</v>
      </c>
      <c r="B23" s="13" t="s">
        <v>55</v>
      </c>
      <c r="C23" s="9"/>
      <c r="D23" s="9"/>
      <c r="E23" s="9"/>
      <c r="F23" s="29">
        <f>F24+F25</f>
        <v>17.4</v>
      </c>
      <c r="G23" s="29">
        <f>G24+G25</f>
        <v>0</v>
      </c>
      <c r="H23" s="29">
        <f>H24+H25</f>
        <v>0</v>
      </c>
      <c r="I23" s="1"/>
    </row>
    <row r="24" spans="1:9" ht="93" customHeight="1">
      <c r="A24" s="38" t="s">
        <v>56</v>
      </c>
      <c r="B24" s="15" t="s">
        <v>57</v>
      </c>
      <c r="C24" s="16" t="s">
        <v>9</v>
      </c>
      <c r="D24" s="16" t="s">
        <v>13</v>
      </c>
      <c r="E24" s="16" t="s">
        <v>58</v>
      </c>
      <c r="F24" s="29">
        <v>14.4</v>
      </c>
      <c r="G24" s="29">
        <v>0</v>
      </c>
      <c r="H24" s="29">
        <v>0</v>
      </c>
      <c r="I24" s="1"/>
    </row>
    <row r="25" spans="1:9" ht="96" customHeight="1">
      <c r="A25" s="41" t="s">
        <v>93</v>
      </c>
      <c r="B25" s="26" t="s">
        <v>82</v>
      </c>
      <c r="C25" s="27" t="s">
        <v>9</v>
      </c>
      <c r="D25" s="27" t="s">
        <v>13</v>
      </c>
      <c r="E25" s="27" t="s">
        <v>58</v>
      </c>
      <c r="F25" s="30">
        <v>3</v>
      </c>
      <c r="G25" s="30">
        <v>0</v>
      </c>
      <c r="H25" s="29">
        <v>0</v>
      </c>
      <c r="I25" s="1"/>
    </row>
    <row r="26" spans="1:9" ht="33" customHeight="1">
      <c r="A26" s="51" t="s">
        <v>27</v>
      </c>
      <c r="B26" s="52" t="s">
        <v>39</v>
      </c>
      <c r="C26" s="53"/>
      <c r="D26" s="53"/>
      <c r="E26" s="53"/>
      <c r="F26" s="54">
        <f>F27</f>
        <v>935.9</v>
      </c>
      <c r="G26" s="54">
        <f>G27</f>
        <v>930.0999999999999</v>
      </c>
      <c r="H26" s="54">
        <f>H27</f>
        <v>962.8</v>
      </c>
      <c r="I26" s="1"/>
    </row>
    <row r="27" spans="1:8" ht="37.5">
      <c r="A27" s="38" t="s">
        <v>28</v>
      </c>
      <c r="B27" s="13" t="s">
        <v>40</v>
      </c>
      <c r="C27" s="9"/>
      <c r="D27" s="9"/>
      <c r="E27" s="9"/>
      <c r="F27" s="29">
        <f>F28+F29</f>
        <v>935.9</v>
      </c>
      <c r="G27" s="29">
        <f>G28+G29</f>
        <v>930.0999999999999</v>
      </c>
      <c r="H27" s="29">
        <f>H28+H29</f>
        <v>962.8</v>
      </c>
    </row>
    <row r="28" spans="1:8" ht="63">
      <c r="A28" s="42" t="s">
        <v>94</v>
      </c>
      <c r="B28" s="15" t="s">
        <v>41</v>
      </c>
      <c r="C28" s="16">
        <v>610</v>
      </c>
      <c r="D28" s="16" t="s">
        <v>12</v>
      </c>
      <c r="E28" s="16" t="s">
        <v>13</v>
      </c>
      <c r="F28" s="29">
        <v>815.3</v>
      </c>
      <c r="G28" s="29">
        <v>791.3</v>
      </c>
      <c r="H28" s="29">
        <v>794.5</v>
      </c>
    </row>
    <row r="29" spans="1:8" ht="63">
      <c r="A29" s="43" t="s">
        <v>112</v>
      </c>
      <c r="B29" s="15" t="s">
        <v>113</v>
      </c>
      <c r="C29" s="16">
        <v>610</v>
      </c>
      <c r="D29" s="16" t="s">
        <v>12</v>
      </c>
      <c r="E29" s="16" t="s">
        <v>13</v>
      </c>
      <c r="F29" s="29">
        <v>120.6</v>
      </c>
      <c r="G29" s="29">
        <v>138.8</v>
      </c>
      <c r="H29" s="29">
        <v>168.3</v>
      </c>
    </row>
    <row r="30" spans="1:8" ht="35.25" customHeight="1" thickBot="1">
      <c r="A30" s="63" t="s">
        <v>95</v>
      </c>
      <c r="B30" s="64" t="s">
        <v>87</v>
      </c>
      <c r="C30" s="65"/>
      <c r="D30" s="65"/>
      <c r="E30" s="65"/>
      <c r="F30" s="62">
        <f>F31</f>
        <v>12</v>
      </c>
      <c r="G30" s="62">
        <f>G31</f>
        <v>0</v>
      </c>
      <c r="H30" s="62">
        <f>H31</f>
        <v>0</v>
      </c>
    </row>
    <row r="31" spans="1:8" ht="33.75" customHeight="1">
      <c r="A31" s="44" t="s">
        <v>96</v>
      </c>
      <c r="B31" s="13" t="s">
        <v>88</v>
      </c>
      <c r="C31" s="9"/>
      <c r="D31" s="9"/>
      <c r="E31" s="9"/>
      <c r="F31" s="29">
        <f>F32+F33</f>
        <v>12</v>
      </c>
      <c r="G31" s="29">
        <f>G32</f>
        <v>0</v>
      </c>
      <c r="H31" s="29">
        <f>H32</f>
        <v>0</v>
      </c>
    </row>
    <row r="32" spans="1:8" ht="96.75" customHeight="1">
      <c r="A32" s="45" t="s">
        <v>97</v>
      </c>
      <c r="B32" s="15" t="s">
        <v>89</v>
      </c>
      <c r="C32" s="16">
        <v>240</v>
      </c>
      <c r="D32" s="17" t="s">
        <v>7</v>
      </c>
      <c r="E32" s="17" t="s">
        <v>10</v>
      </c>
      <c r="F32" s="29">
        <v>4</v>
      </c>
      <c r="G32" s="29">
        <v>0</v>
      </c>
      <c r="H32" s="29">
        <v>0</v>
      </c>
    </row>
    <row r="33" spans="1:8" ht="95.25" customHeight="1">
      <c r="A33" s="43" t="s">
        <v>127</v>
      </c>
      <c r="B33" s="15" t="s">
        <v>89</v>
      </c>
      <c r="C33" s="16">
        <v>240</v>
      </c>
      <c r="D33" s="17" t="s">
        <v>7</v>
      </c>
      <c r="E33" s="17" t="s">
        <v>10</v>
      </c>
      <c r="F33" s="29">
        <v>8</v>
      </c>
      <c r="G33" s="29">
        <v>0</v>
      </c>
      <c r="H33" s="29">
        <v>0</v>
      </c>
    </row>
    <row r="34" spans="1:8" ht="37.5">
      <c r="A34" s="55" t="s">
        <v>114</v>
      </c>
      <c r="B34" s="56" t="s">
        <v>115</v>
      </c>
      <c r="C34" s="57"/>
      <c r="D34" s="57"/>
      <c r="E34" s="57"/>
      <c r="F34" s="54">
        <f aca="true" t="shared" si="1" ref="F34:H35">F35</f>
        <v>55.4</v>
      </c>
      <c r="G34" s="54">
        <f t="shared" si="1"/>
        <v>55.4</v>
      </c>
      <c r="H34" s="54">
        <f t="shared" si="1"/>
        <v>55.4</v>
      </c>
    </row>
    <row r="35" spans="1:8" ht="34.5" customHeight="1">
      <c r="A35" s="39" t="s">
        <v>116</v>
      </c>
      <c r="B35" s="21" t="s">
        <v>117</v>
      </c>
      <c r="C35" s="22"/>
      <c r="D35" s="22"/>
      <c r="E35" s="22"/>
      <c r="F35" s="29">
        <f t="shared" si="1"/>
        <v>55.4</v>
      </c>
      <c r="G35" s="29">
        <f t="shared" si="1"/>
        <v>55.4</v>
      </c>
      <c r="H35" s="29">
        <f t="shared" si="1"/>
        <v>55.4</v>
      </c>
    </row>
    <row r="36" spans="1:8" ht="96" customHeight="1">
      <c r="A36" s="39" t="s">
        <v>118</v>
      </c>
      <c r="B36" s="23" t="s">
        <v>119</v>
      </c>
      <c r="C36" s="24">
        <v>240</v>
      </c>
      <c r="D36" s="25" t="s">
        <v>6</v>
      </c>
      <c r="E36" s="25" t="s">
        <v>120</v>
      </c>
      <c r="F36" s="28">
        <v>55.4</v>
      </c>
      <c r="G36" s="28">
        <v>55.4</v>
      </c>
      <c r="H36" s="29">
        <v>55.4</v>
      </c>
    </row>
    <row r="37" spans="1:8" ht="36" customHeight="1">
      <c r="A37" s="51" t="s">
        <v>59</v>
      </c>
      <c r="B37" s="52" t="s">
        <v>60</v>
      </c>
      <c r="C37" s="53"/>
      <c r="D37" s="53"/>
      <c r="E37" s="53"/>
      <c r="F37" s="54">
        <v>4</v>
      </c>
      <c r="G37" s="54">
        <f>G38</f>
        <v>0</v>
      </c>
      <c r="H37" s="54">
        <f>H38</f>
        <v>0</v>
      </c>
    </row>
    <row r="38" spans="1:8" ht="37.5">
      <c r="A38" s="38" t="s">
        <v>61</v>
      </c>
      <c r="B38" s="13" t="s">
        <v>62</v>
      </c>
      <c r="C38" s="9"/>
      <c r="D38" s="9"/>
      <c r="E38" s="9"/>
      <c r="F38" s="29">
        <v>4</v>
      </c>
      <c r="G38" s="29">
        <f>G39</f>
        <v>0</v>
      </c>
      <c r="H38" s="29">
        <f>H39</f>
        <v>0</v>
      </c>
    </row>
    <row r="39" spans="1:8" ht="93" customHeight="1">
      <c r="A39" s="38" t="s">
        <v>63</v>
      </c>
      <c r="B39" s="15" t="s">
        <v>64</v>
      </c>
      <c r="C39" s="16" t="s">
        <v>9</v>
      </c>
      <c r="D39" s="16" t="s">
        <v>13</v>
      </c>
      <c r="E39" s="16" t="s">
        <v>6</v>
      </c>
      <c r="F39" s="29">
        <v>4</v>
      </c>
      <c r="G39" s="29">
        <v>0</v>
      </c>
      <c r="H39" s="29">
        <v>0</v>
      </c>
    </row>
    <row r="40" spans="1:8" ht="35.25" customHeight="1">
      <c r="A40" s="51" t="s">
        <v>29</v>
      </c>
      <c r="B40" s="52" t="s">
        <v>42</v>
      </c>
      <c r="C40" s="53"/>
      <c r="D40" s="53"/>
      <c r="E40" s="53"/>
      <c r="F40" s="54">
        <f>F41+F43</f>
        <v>20</v>
      </c>
      <c r="G40" s="54">
        <f>G41+G43</f>
        <v>0</v>
      </c>
      <c r="H40" s="54">
        <f>H41+H43</f>
        <v>0</v>
      </c>
    </row>
    <row r="41" spans="1:8" ht="34.5" customHeight="1">
      <c r="A41" s="38" t="s">
        <v>65</v>
      </c>
      <c r="B41" s="13" t="s">
        <v>66</v>
      </c>
      <c r="C41" s="9"/>
      <c r="D41" s="9"/>
      <c r="E41" s="9"/>
      <c r="F41" s="29">
        <v>10</v>
      </c>
      <c r="G41" s="29">
        <v>0</v>
      </c>
      <c r="H41" s="29">
        <f>H42</f>
        <v>0</v>
      </c>
    </row>
    <row r="42" spans="1:8" ht="78.75">
      <c r="A42" s="38" t="s">
        <v>67</v>
      </c>
      <c r="B42" s="15" t="s">
        <v>68</v>
      </c>
      <c r="C42" s="16" t="s">
        <v>17</v>
      </c>
      <c r="D42" s="16" t="s">
        <v>13</v>
      </c>
      <c r="E42" s="16" t="s">
        <v>58</v>
      </c>
      <c r="F42" s="29">
        <v>10</v>
      </c>
      <c r="G42" s="29">
        <v>0</v>
      </c>
      <c r="H42" s="29">
        <v>0</v>
      </c>
    </row>
    <row r="43" spans="1:8" ht="43.5" customHeight="1">
      <c r="A43" s="38" t="s">
        <v>30</v>
      </c>
      <c r="B43" s="15" t="s">
        <v>43</v>
      </c>
      <c r="C43" s="16"/>
      <c r="D43" s="16"/>
      <c r="E43" s="16"/>
      <c r="F43" s="29">
        <f>F44</f>
        <v>10</v>
      </c>
      <c r="G43" s="29">
        <v>0</v>
      </c>
      <c r="H43" s="29">
        <f>H44</f>
        <v>0</v>
      </c>
    </row>
    <row r="44" spans="1:8" ht="110.25">
      <c r="A44" s="38" t="s">
        <v>34</v>
      </c>
      <c r="B44" s="15" t="s">
        <v>44</v>
      </c>
      <c r="C44" s="16" t="s">
        <v>14</v>
      </c>
      <c r="D44" s="16" t="s">
        <v>11</v>
      </c>
      <c r="E44" s="16" t="s">
        <v>13</v>
      </c>
      <c r="F44" s="29">
        <v>10</v>
      </c>
      <c r="G44" s="29">
        <v>0</v>
      </c>
      <c r="H44" s="29">
        <v>0</v>
      </c>
    </row>
    <row r="45" spans="1:8" ht="36.75" customHeight="1">
      <c r="A45" s="51" t="s">
        <v>69</v>
      </c>
      <c r="B45" s="66" t="s">
        <v>70</v>
      </c>
      <c r="C45" s="67"/>
      <c r="D45" s="67"/>
      <c r="E45" s="67"/>
      <c r="F45" s="54">
        <f>F46</f>
        <v>25.5</v>
      </c>
      <c r="G45" s="54">
        <f>G46</f>
        <v>0</v>
      </c>
      <c r="H45" s="54">
        <f>H46</f>
        <v>0</v>
      </c>
    </row>
    <row r="46" spans="1:8" ht="37.5">
      <c r="A46" s="38" t="s">
        <v>71</v>
      </c>
      <c r="B46" s="13" t="s">
        <v>72</v>
      </c>
      <c r="C46" s="9"/>
      <c r="D46" s="9"/>
      <c r="E46" s="9"/>
      <c r="F46" s="29">
        <f>F47+F48+F49+F50+F51</f>
        <v>25.5</v>
      </c>
      <c r="G46" s="29">
        <f>G47+G48+G49+G50+G51</f>
        <v>0</v>
      </c>
      <c r="H46" s="29">
        <f>H47+H48+H49+H50+H51</f>
        <v>0</v>
      </c>
    </row>
    <row r="47" spans="1:8" ht="94.5">
      <c r="A47" s="46" t="s">
        <v>98</v>
      </c>
      <c r="B47" s="15" t="s">
        <v>83</v>
      </c>
      <c r="C47" s="16" t="s">
        <v>9</v>
      </c>
      <c r="D47" s="16" t="s">
        <v>13</v>
      </c>
      <c r="E47" s="16" t="s">
        <v>58</v>
      </c>
      <c r="F47" s="29">
        <v>5</v>
      </c>
      <c r="G47" s="29">
        <v>0</v>
      </c>
      <c r="H47" s="29">
        <v>0</v>
      </c>
    </row>
    <row r="48" spans="1:8" ht="90.75" customHeight="1">
      <c r="A48" s="46" t="s">
        <v>99</v>
      </c>
      <c r="B48" s="15" t="s">
        <v>84</v>
      </c>
      <c r="C48" s="16" t="s">
        <v>9</v>
      </c>
      <c r="D48" s="16" t="s">
        <v>13</v>
      </c>
      <c r="E48" s="16" t="s">
        <v>58</v>
      </c>
      <c r="F48" s="29">
        <v>10</v>
      </c>
      <c r="G48" s="29">
        <v>0</v>
      </c>
      <c r="H48" s="29">
        <v>0</v>
      </c>
    </row>
    <row r="49" spans="1:8" ht="95.25" thickBot="1">
      <c r="A49" s="38" t="s">
        <v>73</v>
      </c>
      <c r="B49" s="15" t="s">
        <v>74</v>
      </c>
      <c r="C49" s="15" t="s">
        <v>9</v>
      </c>
      <c r="D49" s="15" t="s">
        <v>13</v>
      </c>
      <c r="E49" s="15" t="s">
        <v>58</v>
      </c>
      <c r="F49" s="29">
        <v>4</v>
      </c>
      <c r="G49" s="29">
        <v>0</v>
      </c>
      <c r="H49" s="29">
        <v>0</v>
      </c>
    </row>
    <row r="50" spans="1:8" ht="79.5" customHeight="1" thickBot="1">
      <c r="A50" s="47" t="s">
        <v>100</v>
      </c>
      <c r="B50" s="15" t="s">
        <v>85</v>
      </c>
      <c r="C50" s="16" t="s">
        <v>9</v>
      </c>
      <c r="D50" s="16" t="s">
        <v>13</v>
      </c>
      <c r="E50" s="16" t="s">
        <v>58</v>
      </c>
      <c r="F50" s="29">
        <v>4</v>
      </c>
      <c r="G50" s="29">
        <v>0</v>
      </c>
      <c r="H50" s="29">
        <v>0</v>
      </c>
    </row>
    <row r="51" spans="1:8" ht="95.25" thickBot="1">
      <c r="A51" s="48" t="s">
        <v>101</v>
      </c>
      <c r="B51" s="15" t="s">
        <v>86</v>
      </c>
      <c r="C51" s="16" t="s">
        <v>9</v>
      </c>
      <c r="D51" s="16" t="s">
        <v>13</v>
      </c>
      <c r="E51" s="16" t="s">
        <v>58</v>
      </c>
      <c r="F51" s="29">
        <v>2.5</v>
      </c>
      <c r="G51" s="29">
        <v>0</v>
      </c>
      <c r="H51" s="29">
        <v>0</v>
      </c>
    </row>
    <row r="52" spans="1:8" ht="36" customHeight="1">
      <c r="A52" s="51" t="s">
        <v>31</v>
      </c>
      <c r="B52" s="52" t="s">
        <v>45</v>
      </c>
      <c r="C52" s="53"/>
      <c r="D52" s="53"/>
      <c r="E52" s="53"/>
      <c r="F52" s="54">
        <f>F53+F58+F60</f>
        <v>4061.9999999999995</v>
      </c>
      <c r="G52" s="54">
        <f>G53+G58+G60</f>
        <v>3451.8</v>
      </c>
      <c r="H52" s="54">
        <f>H53+H58+H60</f>
        <v>3297.5</v>
      </c>
    </row>
    <row r="53" spans="1:8" ht="38.25" customHeight="1">
      <c r="A53" s="38" t="s">
        <v>32</v>
      </c>
      <c r="B53" s="13" t="s">
        <v>46</v>
      </c>
      <c r="C53" s="9"/>
      <c r="D53" s="9"/>
      <c r="E53" s="9"/>
      <c r="F53" s="29">
        <f>F54+F55+F56+F57</f>
        <v>3984.9999999999995</v>
      </c>
      <c r="G53" s="29">
        <f>G54+G55+G56+G57</f>
        <v>3375</v>
      </c>
      <c r="H53" s="29">
        <f>H54+H55+H56+H57</f>
        <v>3217.9</v>
      </c>
    </row>
    <row r="54" spans="1:8" ht="63.75" customHeight="1">
      <c r="A54" s="38" t="s">
        <v>103</v>
      </c>
      <c r="B54" s="15" t="s">
        <v>47</v>
      </c>
      <c r="C54" s="16" t="s">
        <v>15</v>
      </c>
      <c r="D54" s="16" t="s">
        <v>13</v>
      </c>
      <c r="E54" s="16" t="s">
        <v>6</v>
      </c>
      <c r="F54" s="29">
        <v>3745.1</v>
      </c>
      <c r="G54" s="29">
        <v>3375</v>
      </c>
      <c r="H54" s="29">
        <v>3217.9</v>
      </c>
    </row>
    <row r="55" spans="1:8" ht="61.5" customHeight="1">
      <c r="A55" s="49" t="s">
        <v>102</v>
      </c>
      <c r="B55" s="15" t="s">
        <v>48</v>
      </c>
      <c r="C55" s="15" t="s">
        <v>15</v>
      </c>
      <c r="D55" s="15" t="s">
        <v>13</v>
      </c>
      <c r="E55" s="15" t="s">
        <v>6</v>
      </c>
      <c r="F55" s="29">
        <v>1.7</v>
      </c>
      <c r="G55" s="29">
        <v>0</v>
      </c>
      <c r="H55" s="29">
        <v>0</v>
      </c>
    </row>
    <row r="56" spans="1:8" ht="60.75" customHeight="1">
      <c r="A56" s="38" t="s">
        <v>104</v>
      </c>
      <c r="B56" s="15" t="s">
        <v>48</v>
      </c>
      <c r="C56" s="15" t="s">
        <v>9</v>
      </c>
      <c r="D56" s="15" t="s">
        <v>13</v>
      </c>
      <c r="E56" s="15" t="s">
        <v>6</v>
      </c>
      <c r="F56" s="29">
        <v>233</v>
      </c>
      <c r="G56" s="29">
        <v>0</v>
      </c>
      <c r="H56" s="29">
        <v>0</v>
      </c>
    </row>
    <row r="57" spans="1:8" ht="62.25" customHeight="1">
      <c r="A57" s="38" t="s">
        <v>105</v>
      </c>
      <c r="B57" s="15" t="s">
        <v>48</v>
      </c>
      <c r="C57" s="16" t="s">
        <v>17</v>
      </c>
      <c r="D57" s="16" t="s">
        <v>13</v>
      </c>
      <c r="E57" s="16" t="s">
        <v>6</v>
      </c>
      <c r="F57" s="29">
        <v>5.2</v>
      </c>
      <c r="G57" s="29">
        <v>0</v>
      </c>
      <c r="H57" s="29">
        <v>0</v>
      </c>
    </row>
    <row r="58" spans="1:8" ht="33" customHeight="1">
      <c r="A58" s="38" t="s">
        <v>75</v>
      </c>
      <c r="B58" s="13" t="s">
        <v>76</v>
      </c>
      <c r="C58" s="9"/>
      <c r="D58" s="9"/>
      <c r="E58" s="9"/>
      <c r="F58" s="29">
        <f>F59</f>
        <v>1</v>
      </c>
      <c r="G58" s="29">
        <f>G59</f>
        <v>0</v>
      </c>
      <c r="H58" s="29">
        <f>H59</f>
        <v>0</v>
      </c>
    </row>
    <row r="59" spans="1:8" ht="63" customHeight="1">
      <c r="A59" s="38" t="s">
        <v>106</v>
      </c>
      <c r="B59" s="13" t="s">
        <v>77</v>
      </c>
      <c r="C59" s="9" t="s">
        <v>78</v>
      </c>
      <c r="D59" s="9" t="s">
        <v>13</v>
      </c>
      <c r="E59" s="9" t="s">
        <v>38</v>
      </c>
      <c r="F59" s="29">
        <v>1</v>
      </c>
      <c r="G59" s="29">
        <v>0</v>
      </c>
      <c r="H59" s="29">
        <v>0</v>
      </c>
    </row>
    <row r="60" spans="1:8" ht="37.5" customHeight="1">
      <c r="A60" s="38" t="s">
        <v>18</v>
      </c>
      <c r="B60" s="13" t="s">
        <v>49</v>
      </c>
      <c r="C60" s="9"/>
      <c r="D60" s="9"/>
      <c r="E60" s="9"/>
      <c r="F60" s="29">
        <f>F61+F62</f>
        <v>76</v>
      </c>
      <c r="G60" s="29">
        <f>G61+G62</f>
        <v>76.8</v>
      </c>
      <c r="H60" s="29">
        <f>H61+H62</f>
        <v>79.60000000000001</v>
      </c>
    </row>
    <row r="61" spans="1:8" ht="63" customHeight="1">
      <c r="A61" s="38" t="s">
        <v>107</v>
      </c>
      <c r="B61" s="15" t="s">
        <v>50</v>
      </c>
      <c r="C61" s="16" t="s">
        <v>15</v>
      </c>
      <c r="D61" s="16" t="s">
        <v>16</v>
      </c>
      <c r="E61" s="16" t="s">
        <v>10</v>
      </c>
      <c r="F61" s="29">
        <v>75.8</v>
      </c>
      <c r="G61" s="29">
        <v>76.6</v>
      </c>
      <c r="H61" s="29">
        <v>79.4</v>
      </c>
    </row>
    <row r="62" spans="1:8" ht="107.25" customHeight="1">
      <c r="A62" s="50" t="s">
        <v>108</v>
      </c>
      <c r="B62" s="15" t="s">
        <v>51</v>
      </c>
      <c r="C62" s="16" t="s">
        <v>9</v>
      </c>
      <c r="D62" s="16" t="s">
        <v>13</v>
      </c>
      <c r="E62" s="16" t="s">
        <v>6</v>
      </c>
      <c r="F62" s="29">
        <v>0.2</v>
      </c>
      <c r="G62" s="29">
        <v>0.2</v>
      </c>
      <c r="H62" s="29">
        <v>0.2</v>
      </c>
    </row>
    <row r="63" spans="1:8" ht="89.25" customHeight="1">
      <c r="A63" s="31" t="s">
        <v>128</v>
      </c>
      <c r="B63" s="35" t="s">
        <v>129</v>
      </c>
      <c r="C63" s="37"/>
      <c r="D63" s="37"/>
      <c r="E63" s="37"/>
      <c r="F63" s="37"/>
      <c r="G63" s="37"/>
      <c r="H63" s="37"/>
    </row>
    <row r="64" spans="1:8" ht="50.25" customHeight="1">
      <c r="A64" s="14"/>
      <c r="B64" s="18"/>
      <c r="C64" s="19"/>
      <c r="D64" s="19"/>
      <c r="E64" s="19"/>
      <c r="F64" s="19"/>
      <c r="G64" s="19"/>
      <c r="H64" s="20"/>
    </row>
    <row r="65" spans="1:7" ht="40.5" customHeight="1">
      <c r="A65" s="4"/>
      <c r="B65" s="14"/>
      <c r="C65" s="14"/>
      <c r="D65" s="14"/>
      <c r="E65" s="14"/>
      <c r="F65" s="14"/>
      <c r="G65" s="14"/>
    </row>
  </sheetData>
  <sheetProtection/>
  <mergeCells count="14">
    <mergeCell ref="B1:H1"/>
    <mergeCell ref="B2:H2"/>
    <mergeCell ref="B4:H4"/>
    <mergeCell ref="B7:H7"/>
    <mergeCell ref="A8:H8"/>
    <mergeCell ref="A9:H9"/>
    <mergeCell ref="B3:H3"/>
    <mergeCell ref="B5:H5"/>
    <mergeCell ref="B6:H6"/>
    <mergeCell ref="B63:H63"/>
    <mergeCell ref="E13:H13"/>
    <mergeCell ref="A10:H10"/>
    <mergeCell ref="A11:H11"/>
    <mergeCell ref="A12:H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2018-01-08T09:32:03Z</cp:lastPrinted>
  <dcterms:created xsi:type="dcterms:W3CDTF">2007-03-05T07:46:27Z</dcterms:created>
  <dcterms:modified xsi:type="dcterms:W3CDTF">2018-01-08T09:40:37Z</dcterms:modified>
  <cp:category/>
  <cp:version/>
  <cp:contentType/>
  <cp:contentStatus/>
</cp:coreProperties>
</file>