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18855" windowHeight="10680" activeTab="0"/>
  </bookViews>
  <sheets>
    <sheet name="Все года" sheetId="1" r:id="rId1"/>
  </sheets>
  <definedNames>
    <definedName name="_xlnm.Print_Titles" localSheetId="0">'Все года'!$8:$8</definedName>
  </definedNames>
  <calcPr fullCalcOnLoad="1"/>
</workbook>
</file>

<file path=xl/sharedStrings.xml><?xml version="1.0" encoding="utf-8"?>
<sst xmlns="http://schemas.openxmlformats.org/spreadsheetml/2006/main" count="174" uniqueCount="122">
  <si>
    <t>(тыс. рублей)</t>
  </si>
  <si>
    <t>Наименование главного администратора</t>
  </si>
  <si>
    <t>Код бюджетной классификации Российской Федерации</t>
  </si>
  <si>
    <t>1</t>
  </si>
  <si>
    <t>2</t>
  </si>
  <si>
    <t>3</t>
  </si>
  <si>
    <t>4</t>
  </si>
  <si>
    <t>5</t>
  </si>
  <si>
    <t>6</t>
  </si>
  <si>
    <t>7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</si>
  <si>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</si>
  <si>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Главный Администратор</t>
  </si>
  <si>
    <t>ДОХОДЫ</t>
  </si>
  <si>
    <t xml:space="preserve">1 00 00000 00 0000 000 </t>
  </si>
  <si>
    <t>НАЛОГОВЫЕ И НЕНАЛОГОВЫЕ ДОХОДЫ</t>
  </si>
  <si>
    <t>Налоговые доходы</t>
  </si>
  <si>
    <t xml:space="preserve">1 01 00000 00 0000 000 </t>
  </si>
  <si>
    <t>НАЛОГИ НА ПРИБЫЛЬ, ДОХОДЫ</t>
  </si>
  <si>
    <t xml:space="preserve">1 01 02000 01 0000 110 </t>
  </si>
  <si>
    <t>Налог на доходы физических лиц</t>
  </si>
  <si>
    <t xml:space="preserve">1 01 02010 01 0000 110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</si>
  <si>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</si>
  <si>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1 05 00000 00 0000 000 </t>
  </si>
  <si>
    <t>НАЛОГИ НА СОВОКУПНЫЙ ДОХОД</t>
  </si>
  <si>
    <t xml:space="preserve">1 05 03000 01 0000 110 </t>
  </si>
  <si>
    <t>Единый сельскохозяйственный налог</t>
  </si>
  <si>
    <t xml:space="preserve">1 05 03010 01 0000 110 </t>
  </si>
  <si>
    <t xml:space="preserve">1 06 00000 00 0000 000 </t>
  </si>
  <si>
    <t>НАЛОГИ НА ИМУЩЕСТВО</t>
  </si>
  <si>
    <t xml:space="preserve">1 06 01000 00 0000 110 </t>
  </si>
  <si>
    <t>Налог на имущество физических лиц</t>
  </si>
  <si>
    <t xml:space="preserve">1 06 01030 10 0000 110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</si>
  <si>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</si>
  <si>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1 06 06000 00 0000 110 </t>
  </si>
  <si>
    <t>Земельный налог</t>
  </si>
  <si>
    <t xml:space="preserve">1 06 06030 00 0000 110 </t>
  </si>
  <si>
    <t>Земельный налог с организаций</t>
  </si>
  <si>
    <t xml:space="preserve">1 06 06033 10 0000 110 </t>
  </si>
  <si>
    <t>Земельный налог с организаций, обладающих земельным участком, расположенным в границах сельских поселений</t>
  </si>
  <si>
    <t xml:space="preserve">1 06 06040 00 0000 110 </t>
  </si>
  <si>
    <t>Земельный налог с физических лиц</t>
  </si>
  <si>
    <t xml:space="preserve">1 06 06043 10 0000 110 </t>
  </si>
  <si>
    <t>Земельный налог с физических лиц, обладающих земельным участком, расположенным в границах сельских поселений</t>
  </si>
  <si>
    <t xml:space="preserve">1 08 00000 00 0000 000 </t>
  </si>
  <si>
    <t>ГОСУДАРСТВЕННАЯ ПОШЛИНА</t>
  </si>
  <si>
    <t xml:space="preserve">1 08 04000 01 0000 110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</si>
  <si>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</si>
  <si>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1 08 04020 01 0000 110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</si>
  <si>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</si>
  <si>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</si>
  <si>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 xml:space="preserve">1 11 00000 00 0000 000 </t>
  </si>
  <si>
    <t>ДОХОДЫ ОТ ИСПОЛЬЗОВАНИЯ ИМУЩЕСТВА, НАХОДЯЩЕГОСЯ В ГОСУДАРСТВЕННОЙ И МУНИЦИПАЛЬНОЙ СОБСТВЕННОСТИ</t>
  </si>
  <si>
    <t xml:space="preserve">1 11 05000 00 0000 120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</si>
  <si>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</si>
  <si>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1 11 05020 00 0000 120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</si>
  <si>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</si>
  <si>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1 11 05025 10 0000 120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</si>
  <si>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</si>
  <si>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1 11 05070 00 0000 120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</si>
  <si>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</si>
  <si>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1 11 05075 10 0000 120 </t>
  </si>
  <si>
    <t>Доходы от сдачи в аренду имущества, составляющего казну сельских поселений (за исключением земельных участков)</t>
  </si>
  <si>
    <t xml:space="preserve">1 13 00000 00 0000 000 </t>
  </si>
  <si>
    <t>ДОХОДЫ ОТ ОКАЗАНИЯ ПЛАТНЫХ УСЛУГ И КОМПЕНСАЦИИ ЗАТРАТ ГОСУДАРСТВА</t>
  </si>
  <si>
    <t xml:space="preserve">1 13 02000 00 0000 130 </t>
  </si>
  <si>
    <t>Доходы от компенсации затрат государства</t>
  </si>
  <si>
    <t xml:space="preserve">1 13 02060 00 0000 130 </t>
  </si>
  <si>
    <t>Доходы, поступающие в порядке возмещения расходов, понесенных в связи с эксплуатацией имущества</t>
  </si>
  <si>
    <t xml:space="preserve">1 13 02065 10 0000 130 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</si>
  <si>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</si>
  <si>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1 16 00000 00 0000 000 </t>
  </si>
  <si>
    <t>ШТРАФЫ, САНКЦИИ, ВОЗМЕЩЕНИЕ УЩЕРБА</t>
  </si>
  <si>
    <t xml:space="preserve">1 16 02000 02 0000 140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</si>
  <si>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</si>
  <si>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1 16 02020 02 0000 140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</si>
  <si>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</si>
  <si>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</si>
  <si>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</si>
  <si>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</si>
  <si>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</si>
  <si>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 xml:space="preserve">2 02 10000 00 0000 150 </t>
  </si>
  <si>
    <t>Дотации бюджетам бюджетной системы Российской Федерации</t>
  </si>
  <si>
    <t xml:space="preserve">2 02 15001 00 0000 150 </t>
  </si>
  <si>
    <t>Дотации на выравнивание бюджетной обеспеченности</t>
  </si>
  <si>
    <t xml:space="preserve">2 02 15001 10 0000 150 </t>
  </si>
  <si>
    <t>Дотации бюджетам сельских поселений на выравнивание бюджетной обеспеченности</t>
  </si>
  <si>
    <t xml:space="preserve">2 02 15002 00 0000 150 </t>
  </si>
  <si>
    <t>Дотации бюджетам на поддержку мер по обеспечению сбалансированности бюджетов</t>
  </si>
  <si>
    <t xml:space="preserve">2 02 15002 10 0000 150 </t>
  </si>
  <si>
    <t>Дотации бюджетам сельских поселений на поддержку мер по обеспечению сбалансированности бюджетов</t>
  </si>
  <si>
    <t xml:space="preserve">2 02 30000 00 0000 150 </t>
  </si>
  <si>
    <t>Субвенции бюджетам бюджетной системы Российской Федерации</t>
  </si>
  <si>
    <t xml:space="preserve">2 02 30024 00 0000 150 </t>
  </si>
  <si>
    <t>Субвенции местным бюджетам на выполнение передаваемых полномочий субъектов Российской Федерации</t>
  </si>
  <si>
    <t xml:space="preserve">2 02 30024 10 0000 150 </t>
  </si>
  <si>
    <t>Субвенции бюджетам сельских поселений на выполнение передаваемых полномочий субъектов Российской Федерации</t>
  </si>
  <si>
    <t xml:space="preserve">2 02 35118 00 0000 150 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</si>
  <si>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</si>
  <si>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2 02 35118 10 0000 150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</si>
  <si>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</si>
  <si>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2 02 40000 00 0000 150 </t>
  </si>
  <si>
    <t>Иные межбюджетные трансферты</t>
  </si>
  <si>
    <t xml:space="preserve">2 02 40014 00 0000 150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</si>
  <si>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</si>
  <si>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2 02 40014 10 0000 150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</si>
  <si>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</si>
  <si>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</si>
  <si>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2024 год</t>
  </si>
  <si>
    <t>2025 год</t>
  </si>
  <si>
    <t>2023 год</t>
  </si>
  <si>
    <t>Объем поступлений доходов бюджета Семичанского сельского поселения Дубовского района на 2023 год и на плановый период 2024 и 2025 годов</t>
  </si>
  <si>
    <t xml:space="preserve">Председатель Собрания депутатов-Глава Семичанского сельского поселения                                                                                                 А.Ю. Виноградов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</si>
  <si>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</si>
  <si>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1 14 00000 00 0000 000</t>
  </si>
  <si>
    <t>ДОХОДЫ ОТ ПРОДАЖИ МАТЕРИАЛЬНЫХ И НЕМАТЕРИАЛЬНЫХ АКТИВОВ</t>
  </si>
  <si>
    <t xml:space="preserve">1 14 06000 00 0000 430 </t>
  </si>
  <si>
    <t xml:space="preserve">1 14 06020 00 0000 430 </t>
  </si>
  <si>
    <t xml:space="preserve">1 14 06025 10 0000 430 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</si>
  <si>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</si>
  <si>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</si>
  <si>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</si>
  <si>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Приложение №1
 к  решению Собрания депутатов Семичанского сельского поселения от 27.07.2023 г. № 65  "О внесении изменений в Решение Собрания депутатов от 30.12.2022 года № 52 "О бюджете Семичанского сельского поселения Дубовского района на 2023 год и на плановый период 2024 и 2025 годов"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</si>
</sst>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63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right" wrapText="1"/>
    </xf>
    <xf numFmtId="172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right" wrapText="1"/>
    </xf>
    <xf numFmtId="172" fontId="4" fillId="0" borderId="10" xfId="0" applyNumberFormat="1" applyFont="1" applyFill="1" applyBorder="1" applyAlignment="1">
      <alignment horizontal="justify" vertical="center" wrapText="1"/>
    </xf>
    <xf numFmtId="173" fontId="4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right" vertical="center"/>
    </xf>
    <xf numFmtId="172" fontId="10" fillId="0" borderId="10" xfId="0" applyNumberFormat="1" applyFont="1" applyFill="1" applyBorder="1" applyAlignment="1">
      <alignment horizontal="justify" vertical="center" wrapText="1"/>
    </xf>
    <xf numFmtId="0" fontId="44" fillId="0" borderId="10" xfId="0" applyFont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PageLayoutView="0" workbookViewId="0" topLeftCell="A52">
      <selection activeCell="B61" sqref="B61"/>
    </sheetView>
  </sheetViews>
  <sheetFormatPr defaultColWidth="9.140625" defaultRowHeight="18" customHeight="1"/>
  <cols>
    <col min="1" max="1" width="30.8515625" style="0" customWidth="1"/>
    <col min="2" max="2" width="74.8515625" style="0" customWidth="1"/>
    <col min="3" max="5" width="8.00390625" style="0" hidden="1" customWidth="1"/>
    <col min="6" max="6" width="19.421875" style="0" customWidth="1"/>
    <col min="7" max="7" width="20.00390625" style="0" customWidth="1"/>
    <col min="8" max="8" width="21.8515625" style="0" customWidth="1"/>
  </cols>
  <sheetData>
    <row r="1" spans="7:8" ht="159" customHeight="1">
      <c r="G1" s="21" t="s">
        <v>121</v>
      </c>
      <c r="H1" s="22"/>
    </row>
    <row r="2" spans="1:8" ht="15.75">
      <c r="A2" s="23" t="s">
        <v>110</v>
      </c>
      <c r="B2" s="23"/>
      <c r="C2" s="23"/>
      <c r="D2" s="23"/>
      <c r="E2" s="23"/>
      <c r="F2" s="23"/>
      <c r="G2" s="23"/>
      <c r="H2" s="23"/>
    </row>
    <row r="3" ht="15"/>
    <row r="4" spans="4:8" ht="18" customHeight="1">
      <c r="D4" s="1"/>
      <c r="E4" s="1"/>
      <c r="H4" s="16" t="s">
        <v>0</v>
      </c>
    </row>
    <row r="5" spans="1:8" ht="22.5" customHeight="1">
      <c r="A5" s="20" t="s">
        <v>2</v>
      </c>
      <c r="B5" s="20" t="s">
        <v>10</v>
      </c>
      <c r="C5" s="20" t="s">
        <v>11</v>
      </c>
      <c r="D5" s="20" t="s">
        <v>1</v>
      </c>
      <c r="E5" s="20" t="s">
        <v>10</v>
      </c>
      <c r="F5" s="20" t="s">
        <v>109</v>
      </c>
      <c r="G5" s="26" t="s">
        <v>107</v>
      </c>
      <c r="H5" s="26" t="s">
        <v>108</v>
      </c>
    </row>
    <row r="6" spans="1:8" ht="22.5" customHeight="1">
      <c r="A6" s="20"/>
      <c r="B6" s="20"/>
      <c r="C6" s="20"/>
      <c r="D6" s="20"/>
      <c r="E6" s="20"/>
      <c r="F6" s="26"/>
      <c r="G6" s="26"/>
      <c r="H6" s="26"/>
    </row>
    <row r="7" spans="1:8" ht="22.5" customHeight="1">
      <c r="A7" s="20"/>
      <c r="B7" s="20"/>
      <c r="C7" s="20"/>
      <c r="D7" s="20"/>
      <c r="E7" s="20"/>
      <c r="F7" s="26"/>
      <c r="G7" s="26"/>
      <c r="H7" s="26"/>
    </row>
    <row r="8" spans="1:8" ht="18.75" customHeight="1" hidden="1">
      <c r="A8" s="2" t="s">
        <v>5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9</v>
      </c>
    </row>
    <row r="9" spans="1:8" ht="19.5" customHeight="1">
      <c r="A9" s="5"/>
      <c r="B9" s="4" t="s">
        <v>12</v>
      </c>
      <c r="C9" s="5"/>
      <c r="D9" s="5"/>
      <c r="E9" s="4" t="s">
        <v>12</v>
      </c>
      <c r="F9" s="15">
        <f>F10+F47</f>
        <v>10486.6</v>
      </c>
      <c r="G9" s="15">
        <f>G62</f>
        <v>8475.6</v>
      </c>
      <c r="H9" s="15">
        <f>H62</f>
        <v>8098.8</v>
      </c>
    </row>
    <row r="10" spans="1:8" ht="24" customHeight="1">
      <c r="A10" s="7" t="s">
        <v>13</v>
      </c>
      <c r="B10" s="6" t="s">
        <v>14</v>
      </c>
      <c r="C10" s="7"/>
      <c r="D10" s="7"/>
      <c r="E10" s="6" t="s">
        <v>14</v>
      </c>
      <c r="F10" s="8">
        <f>F11+F29</f>
        <v>4487.5</v>
      </c>
      <c r="G10" s="8">
        <v>3699</v>
      </c>
      <c r="H10" s="8">
        <v>3769.1</v>
      </c>
    </row>
    <row r="11" spans="1:8" ht="21" customHeight="1">
      <c r="A11" s="10"/>
      <c r="B11" s="9" t="s">
        <v>15</v>
      </c>
      <c r="C11" s="10"/>
      <c r="D11" s="10"/>
      <c r="E11" s="9" t="s">
        <v>15</v>
      </c>
      <c r="F11" s="11">
        <v>3125.3</v>
      </c>
      <c r="G11" s="11">
        <v>3174.7</v>
      </c>
      <c r="H11" s="11">
        <v>3223.8</v>
      </c>
    </row>
    <row r="12" spans="1:8" ht="22.5" customHeight="1">
      <c r="A12" s="3" t="s">
        <v>16</v>
      </c>
      <c r="B12" s="12" t="s">
        <v>17</v>
      </c>
      <c r="C12" s="3"/>
      <c r="D12" s="3"/>
      <c r="E12" s="12" t="s">
        <v>17</v>
      </c>
      <c r="F12" s="13">
        <v>401.9</v>
      </c>
      <c r="G12" s="13">
        <v>410.5</v>
      </c>
      <c r="H12" s="13">
        <v>417.2</v>
      </c>
    </row>
    <row r="13" spans="1:8" ht="17.25" customHeight="1">
      <c r="A13" s="10" t="s">
        <v>18</v>
      </c>
      <c r="B13" s="9" t="s">
        <v>19</v>
      </c>
      <c r="C13" s="10"/>
      <c r="D13" s="10"/>
      <c r="E13" s="9" t="s">
        <v>19</v>
      </c>
      <c r="F13" s="11">
        <v>401.9</v>
      </c>
      <c r="G13" s="11">
        <v>410.5</v>
      </c>
      <c r="H13" s="11">
        <v>417.2</v>
      </c>
    </row>
    <row r="14" spans="1:8" ht="93" customHeight="1">
      <c r="A14" s="10" t="s">
        <v>20</v>
      </c>
      <c r="B14" s="9" t="s">
        <v>112</v>
      </c>
      <c r="C14" s="10"/>
      <c r="D14" s="10"/>
      <c r="E14" s="9" t="s">
        <v>21</v>
      </c>
      <c r="F14" s="11">
        <v>401.9</v>
      </c>
      <c r="G14" s="11">
        <v>410.5</v>
      </c>
      <c r="H14" s="11">
        <v>417.2</v>
      </c>
    </row>
    <row r="15" spans="1:8" ht="24" customHeight="1">
      <c r="A15" s="3" t="s">
        <v>22</v>
      </c>
      <c r="B15" s="12" t="s">
        <v>23</v>
      </c>
      <c r="C15" s="3"/>
      <c r="D15" s="3"/>
      <c r="E15" s="12" t="s">
        <v>23</v>
      </c>
      <c r="F15" s="13">
        <v>1014</v>
      </c>
      <c r="G15" s="13">
        <v>1054.6</v>
      </c>
      <c r="H15" s="13">
        <v>1096.8</v>
      </c>
    </row>
    <row r="16" spans="1:8" ht="21.75" customHeight="1">
      <c r="A16" s="10" t="s">
        <v>24</v>
      </c>
      <c r="B16" s="9" t="s">
        <v>25</v>
      </c>
      <c r="C16" s="10"/>
      <c r="D16" s="10"/>
      <c r="E16" s="9" t="s">
        <v>25</v>
      </c>
      <c r="F16" s="11">
        <v>1014</v>
      </c>
      <c r="G16" s="11">
        <v>1054.6</v>
      </c>
      <c r="H16" s="11">
        <v>1096.8</v>
      </c>
    </row>
    <row r="17" spans="1:8" ht="20.25" customHeight="1">
      <c r="A17" s="10" t="s">
        <v>26</v>
      </c>
      <c r="B17" s="9" t="s">
        <v>25</v>
      </c>
      <c r="C17" s="10"/>
      <c r="D17" s="10"/>
      <c r="E17" s="9" t="s">
        <v>25</v>
      </c>
      <c r="F17" s="11">
        <v>1014</v>
      </c>
      <c r="G17" s="11">
        <v>1054.6</v>
      </c>
      <c r="H17" s="11">
        <v>1096.8</v>
      </c>
    </row>
    <row r="18" spans="1:8" ht="21.75" customHeight="1">
      <c r="A18" s="3" t="s">
        <v>27</v>
      </c>
      <c r="B18" s="12" t="s">
        <v>28</v>
      </c>
      <c r="C18" s="3"/>
      <c r="D18" s="3"/>
      <c r="E18" s="12" t="s">
        <v>28</v>
      </c>
      <c r="F18" s="13">
        <v>1705.2</v>
      </c>
      <c r="G18" s="13">
        <v>1705.2</v>
      </c>
      <c r="H18" s="13">
        <v>1705.2</v>
      </c>
    </row>
    <row r="19" spans="1:8" ht="21.75" customHeight="1">
      <c r="A19" s="10" t="s">
        <v>29</v>
      </c>
      <c r="B19" s="9" t="s">
        <v>30</v>
      </c>
      <c r="C19" s="10"/>
      <c r="D19" s="10"/>
      <c r="E19" s="9" t="s">
        <v>30</v>
      </c>
      <c r="F19" s="11">
        <v>147.8</v>
      </c>
      <c r="G19" s="11">
        <v>147.8</v>
      </c>
      <c r="H19" s="11">
        <v>147.8</v>
      </c>
    </row>
    <row r="20" spans="1:8" ht="20.25" customHeight="1">
      <c r="A20" s="10" t="s">
        <v>31</v>
      </c>
      <c r="B20" s="9" t="s">
        <v>32</v>
      </c>
      <c r="C20" s="10"/>
      <c r="D20" s="10"/>
      <c r="E20" s="9" t="s">
        <v>32</v>
      </c>
      <c r="F20" s="11">
        <v>147.8</v>
      </c>
      <c r="G20" s="11">
        <v>147.8</v>
      </c>
      <c r="H20" s="11">
        <v>147.8</v>
      </c>
    </row>
    <row r="21" spans="1:8" ht="18.75" customHeight="1">
      <c r="A21" s="10" t="s">
        <v>33</v>
      </c>
      <c r="B21" s="9" t="s">
        <v>34</v>
      </c>
      <c r="C21" s="10"/>
      <c r="D21" s="10"/>
      <c r="E21" s="9" t="s">
        <v>34</v>
      </c>
      <c r="F21" s="11">
        <v>1557.4</v>
      </c>
      <c r="G21" s="11">
        <v>1557.4</v>
      </c>
      <c r="H21" s="11">
        <v>1557.4</v>
      </c>
    </row>
    <row r="22" spans="1:8" ht="21.75" customHeight="1">
      <c r="A22" s="10" t="s">
        <v>35</v>
      </c>
      <c r="B22" s="9" t="s">
        <v>36</v>
      </c>
      <c r="C22" s="10"/>
      <c r="D22" s="10"/>
      <c r="E22" s="9" t="s">
        <v>36</v>
      </c>
      <c r="F22" s="11">
        <v>350</v>
      </c>
      <c r="G22" s="11">
        <v>350</v>
      </c>
      <c r="H22" s="11">
        <v>350</v>
      </c>
    </row>
    <row r="23" spans="1:8" ht="33.75" customHeight="1">
      <c r="A23" s="10" t="s">
        <v>37</v>
      </c>
      <c r="B23" s="9" t="s">
        <v>38</v>
      </c>
      <c r="C23" s="10"/>
      <c r="D23" s="10"/>
      <c r="E23" s="9" t="s">
        <v>38</v>
      </c>
      <c r="F23" s="11">
        <v>350</v>
      </c>
      <c r="G23" s="11">
        <v>350</v>
      </c>
      <c r="H23" s="11">
        <v>350</v>
      </c>
    </row>
    <row r="24" spans="1:8" ht="16.5" customHeight="1">
      <c r="A24" s="10" t="s">
        <v>39</v>
      </c>
      <c r="B24" s="9" t="s">
        <v>40</v>
      </c>
      <c r="C24" s="10"/>
      <c r="D24" s="10"/>
      <c r="E24" s="9" t="s">
        <v>40</v>
      </c>
      <c r="F24" s="11">
        <v>1207.4</v>
      </c>
      <c r="G24" s="11">
        <v>1207.4</v>
      </c>
      <c r="H24" s="11">
        <v>1207.4</v>
      </c>
    </row>
    <row r="25" spans="1:8" ht="30.75" customHeight="1">
      <c r="A25" s="10" t="s">
        <v>41</v>
      </c>
      <c r="B25" s="9" t="s">
        <v>42</v>
      </c>
      <c r="C25" s="10"/>
      <c r="D25" s="10"/>
      <c r="E25" s="9" t="s">
        <v>42</v>
      </c>
      <c r="F25" s="11">
        <v>1207.4</v>
      </c>
      <c r="G25" s="11">
        <v>1207.4</v>
      </c>
      <c r="H25" s="11">
        <v>1207.4</v>
      </c>
    </row>
    <row r="26" spans="1:8" ht="23.25" customHeight="1">
      <c r="A26" s="3" t="s">
        <v>43</v>
      </c>
      <c r="B26" s="12" t="s">
        <v>44</v>
      </c>
      <c r="C26" s="3"/>
      <c r="D26" s="3"/>
      <c r="E26" s="12" t="s">
        <v>44</v>
      </c>
      <c r="F26" s="13">
        <v>4.2</v>
      </c>
      <c r="G26" s="13">
        <v>4.4</v>
      </c>
      <c r="H26" s="13">
        <v>4.6</v>
      </c>
    </row>
    <row r="27" spans="1:8" ht="48" customHeight="1">
      <c r="A27" s="10" t="s">
        <v>45</v>
      </c>
      <c r="B27" s="9" t="s">
        <v>46</v>
      </c>
      <c r="C27" s="10"/>
      <c r="D27" s="10"/>
      <c r="E27" s="9" t="s">
        <v>46</v>
      </c>
      <c r="F27" s="11">
        <v>4.2</v>
      </c>
      <c r="G27" s="11">
        <v>4.4</v>
      </c>
      <c r="H27" s="11">
        <v>4.6</v>
      </c>
    </row>
    <row r="28" spans="1:8" ht="67.5" customHeight="1">
      <c r="A28" s="10" t="s">
        <v>47</v>
      </c>
      <c r="B28" s="9" t="s">
        <v>48</v>
      </c>
      <c r="C28" s="10"/>
      <c r="D28" s="10"/>
      <c r="E28" s="9" t="s">
        <v>48</v>
      </c>
      <c r="F28" s="11">
        <v>4.2</v>
      </c>
      <c r="G28" s="11">
        <v>4.4</v>
      </c>
      <c r="H28" s="11">
        <v>4.6</v>
      </c>
    </row>
    <row r="29" spans="1:8" ht="20.25" customHeight="1">
      <c r="A29" s="10"/>
      <c r="B29" s="9" t="s">
        <v>49</v>
      </c>
      <c r="C29" s="10"/>
      <c r="D29" s="10"/>
      <c r="E29" s="9" t="s">
        <v>49</v>
      </c>
      <c r="F29" s="11">
        <f>F30+F36+F44+F40</f>
        <v>1362.2</v>
      </c>
      <c r="G29" s="11">
        <v>524.3</v>
      </c>
      <c r="H29" s="11">
        <v>545.3</v>
      </c>
    </row>
    <row r="30" spans="1:8" ht="36.75" customHeight="1">
      <c r="A30" s="3" t="s">
        <v>50</v>
      </c>
      <c r="B30" s="12" t="s">
        <v>51</v>
      </c>
      <c r="C30" s="3"/>
      <c r="D30" s="3"/>
      <c r="E30" s="12" t="s">
        <v>51</v>
      </c>
      <c r="F30" s="13">
        <f>F31</f>
        <v>1153.5</v>
      </c>
      <c r="G30" s="13">
        <v>519.4</v>
      </c>
      <c r="H30" s="13">
        <v>540.2</v>
      </c>
    </row>
    <row r="31" spans="1:8" ht="79.5" customHeight="1">
      <c r="A31" s="10" t="s">
        <v>52</v>
      </c>
      <c r="B31" s="9" t="s">
        <v>53</v>
      </c>
      <c r="C31" s="10"/>
      <c r="D31" s="10"/>
      <c r="E31" s="9" t="s">
        <v>53</v>
      </c>
      <c r="F31" s="11">
        <f>F32+F34</f>
        <v>1153.5</v>
      </c>
      <c r="G31" s="11">
        <v>519.4</v>
      </c>
      <c r="H31" s="11">
        <v>540.2</v>
      </c>
    </row>
    <row r="32" spans="1:8" ht="65.25" customHeight="1">
      <c r="A32" s="10" t="s">
        <v>54</v>
      </c>
      <c r="B32" s="9" t="s">
        <v>55</v>
      </c>
      <c r="C32" s="10"/>
      <c r="D32" s="10"/>
      <c r="E32" s="9" t="s">
        <v>55</v>
      </c>
      <c r="F32" s="11">
        <f>F33</f>
        <v>819.8</v>
      </c>
      <c r="G32" s="11">
        <v>172.4</v>
      </c>
      <c r="H32" s="11">
        <v>179.3</v>
      </c>
    </row>
    <row r="33" spans="1:8" ht="67.5" customHeight="1">
      <c r="A33" s="10" t="s">
        <v>56</v>
      </c>
      <c r="B33" s="9" t="s">
        <v>57</v>
      </c>
      <c r="C33" s="10"/>
      <c r="D33" s="10"/>
      <c r="E33" s="9" t="s">
        <v>57</v>
      </c>
      <c r="F33" s="11">
        <v>819.8</v>
      </c>
      <c r="G33" s="11">
        <v>172.4</v>
      </c>
      <c r="H33" s="11">
        <v>179.3</v>
      </c>
    </row>
    <row r="34" spans="1:8" ht="31.5" customHeight="1">
      <c r="A34" s="10" t="s">
        <v>58</v>
      </c>
      <c r="B34" s="9" t="s">
        <v>59</v>
      </c>
      <c r="C34" s="10"/>
      <c r="D34" s="10"/>
      <c r="E34" s="9" t="s">
        <v>59</v>
      </c>
      <c r="F34" s="11">
        <v>333.7</v>
      </c>
      <c r="G34" s="11">
        <v>347</v>
      </c>
      <c r="H34" s="11">
        <v>360.9</v>
      </c>
    </row>
    <row r="35" spans="1:8" ht="33" customHeight="1">
      <c r="A35" s="10" t="s">
        <v>60</v>
      </c>
      <c r="B35" s="9" t="s">
        <v>61</v>
      </c>
      <c r="C35" s="10"/>
      <c r="D35" s="10"/>
      <c r="E35" s="9" t="s">
        <v>61</v>
      </c>
      <c r="F35" s="11">
        <v>333.7</v>
      </c>
      <c r="G35" s="11">
        <v>347</v>
      </c>
      <c r="H35" s="11">
        <v>360.9</v>
      </c>
    </row>
    <row r="36" spans="1:8" ht="31.5" customHeight="1">
      <c r="A36" s="3" t="s">
        <v>62</v>
      </c>
      <c r="B36" s="12" t="s">
        <v>63</v>
      </c>
      <c r="C36" s="3"/>
      <c r="D36" s="3"/>
      <c r="E36" s="12" t="s">
        <v>63</v>
      </c>
      <c r="F36" s="13">
        <v>50</v>
      </c>
      <c r="G36" s="13">
        <v>0</v>
      </c>
      <c r="H36" s="13">
        <v>0</v>
      </c>
    </row>
    <row r="37" spans="1:8" ht="16.5" customHeight="1">
      <c r="A37" s="10" t="s">
        <v>64</v>
      </c>
      <c r="B37" s="9" t="s">
        <v>65</v>
      </c>
      <c r="C37" s="10"/>
      <c r="D37" s="10"/>
      <c r="E37" s="9" t="s">
        <v>65</v>
      </c>
      <c r="F37" s="11">
        <v>50</v>
      </c>
      <c r="G37" s="11">
        <v>0</v>
      </c>
      <c r="H37" s="11">
        <v>0</v>
      </c>
    </row>
    <row r="38" spans="1:8" ht="33.75" customHeight="1">
      <c r="A38" s="10" t="s">
        <v>66</v>
      </c>
      <c r="B38" s="9" t="s">
        <v>67</v>
      </c>
      <c r="C38" s="10"/>
      <c r="D38" s="10"/>
      <c r="E38" s="9" t="s">
        <v>67</v>
      </c>
      <c r="F38" s="11">
        <v>50</v>
      </c>
      <c r="G38" s="11">
        <v>0</v>
      </c>
      <c r="H38" s="11">
        <v>0</v>
      </c>
    </row>
    <row r="39" spans="1:8" ht="32.25" customHeight="1">
      <c r="A39" s="10" t="s">
        <v>68</v>
      </c>
      <c r="B39" s="9" t="s">
        <v>69</v>
      </c>
      <c r="C39" s="10"/>
      <c r="D39" s="10"/>
      <c r="E39" s="9" t="s">
        <v>69</v>
      </c>
      <c r="F39" s="11">
        <v>50</v>
      </c>
      <c r="G39" s="11">
        <v>0</v>
      </c>
      <c r="H39" s="11">
        <v>0</v>
      </c>
    </row>
    <row r="40" spans="1:8" ht="32.25" customHeight="1">
      <c r="A40" s="10" t="s">
        <v>113</v>
      </c>
      <c r="B40" s="17" t="s">
        <v>114</v>
      </c>
      <c r="C40" s="10"/>
      <c r="D40" s="10"/>
      <c r="E40" s="9"/>
      <c r="F40" s="11">
        <f>F41</f>
        <v>154</v>
      </c>
      <c r="G40" s="13">
        <v>0</v>
      </c>
      <c r="H40" s="13">
        <v>0</v>
      </c>
    </row>
    <row r="41" spans="1:8" ht="32.25" customHeight="1">
      <c r="A41" s="10" t="s">
        <v>115</v>
      </c>
      <c r="B41" s="9" t="s">
        <v>118</v>
      </c>
      <c r="C41" s="10"/>
      <c r="D41" s="10"/>
      <c r="E41" s="9"/>
      <c r="F41" s="11">
        <f>F42</f>
        <v>154</v>
      </c>
      <c r="G41" s="11">
        <v>0</v>
      </c>
      <c r="H41" s="11">
        <v>0</v>
      </c>
    </row>
    <row r="42" spans="1:8" ht="51" customHeight="1">
      <c r="A42" s="18" t="s">
        <v>116</v>
      </c>
      <c r="B42" s="9" t="s">
        <v>119</v>
      </c>
      <c r="C42" s="10"/>
      <c r="D42" s="10"/>
      <c r="E42" s="9"/>
      <c r="F42" s="11">
        <f>F43</f>
        <v>154</v>
      </c>
      <c r="G42" s="11">
        <v>0</v>
      </c>
      <c r="H42" s="11">
        <v>0</v>
      </c>
    </row>
    <row r="43" spans="1:8" ht="51.75" customHeight="1">
      <c r="A43" s="18" t="s">
        <v>117</v>
      </c>
      <c r="B43" s="9" t="s">
        <v>120</v>
      </c>
      <c r="C43" s="10"/>
      <c r="D43" s="10"/>
      <c r="E43" s="9"/>
      <c r="F43" s="11">
        <v>154</v>
      </c>
      <c r="G43" s="11">
        <v>0</v>
      </c>
      <c r="H43" s="11">
        <v>0</v>
      </c>
    </row>
    <row r="44" spans="1:8" ht="22.5" customHeight="1">
      <c r="A44" s="3" t="s">
        <v>70</v>
      </c>
      <c r="B44" s="12" t="s">
        <v>71</v>
      </c>
      <c r="C44" s="3"/>
      <c r="D44" s="3"/>
      <c r="E44" s="12" t="s">
        <v>71</v>
      </c>
      <c r="F44" s="13">
        <v>4.7</v>
      </c>
      <c r="G44" s="13">
        <v>4.9</v>
      </c>
      <c r="H44" s="13">
        <v>5.1</v>
      </c>
    </row>
    <row r="45" spans="1:8" ht="37.5" customHeight="1">
      <c r="A45" s="10" t="s">
        <v>72</v>
      </c>
      <c r="B45" s="9" t="s">
        <v>73</v>
      </c>
      <c r="C45" s="10"/>
      <c r="D45" s="10"/>
      <c r="E45" s="9" t="s">
        <v>73</v>
      </c>
      <c r="F45" s="11">
        <v>4.7</v>
      </c>
      <c r="G45" s="11">
        <v>4.9</v>
      </c>
      <c r="H45" s="11">
        <v>5.1</v>
      </c>
    </row>
    <row r="46" spans="1:8" ht="45.75" customHeight="1">
      <c r="A46" s="10" t="s">
        <v>74</v>
      </c>
      <c r="B46" s="9" t="s">
        <v>75</v>
      </c>
      <c r="C46" s="10"/>
      <c r="D46" s="10"/>
      <c r="E46" s="9" t="s">
        <v>75</v>
      </c>
      <c r="F46" s="11">
        <v>4.7</v>
      </c>
      <c r="G46" s="11">
        <v>4.9</v>
      </c>
      <c r="H46" s="11">
        <v>5.1</v>
      </c>
    </row>
    <row r="47" spans="1:8" ht="21.75" customHeight="1">
      <c r="A47" s="7" t="s">
        <v>76</v>
      </c>
      <c r="B47" s="6" t="s">
        <v>77</v>
      </c>
      <c r="C47" s="7"/>
      <c r="D47" s="7"/>
      <c r="E47" s="6" t="s">
        <v>77</v>
      </c>
      <c r="F47" s="8">
        <v>5999.1</v>
      </c>
      <c r="G47" s="8">
        <v>4776.6</v>
      </c>
      <c r="H47" s="8">
        <v>4329.7</v>
      </c>
    </row>
    <row r="48" spans="1:8" ht="33.75" customHeight="1">
      <c r="A48" s="3" t="s">
        <v>78</v>
      </c>
      <c r="B48" s="12" t="s">
        <v>79</v>
      </c>
      <c r="C48" s="3"/>
      <c r="D48" s="3"/>
      <c r="E48" s="12" t="s">
        <v>79</v>
      </c>
      <c r="F48" s="13">
        <v>5999.1</v>
      </c>
      <c r="G48" s="13">
        <v>4776.6</v>
      </c>
      <c r="H48" s="13">
        <v>4329.7</v>
      </c>
    </row>
    <row r="49" spans="1:8" ht="19.5" customHeight="1">
      <c r="A49" s="10" t="s">
        <v>80</v>
      </c>
      <c r="B49" s="9" t="s">
        <v>81</v>
      </c>
      <c r="C49" s="10"/>
      <c r="D49" s="10"/>
      <c r="E49" s="9" t="s">
        <v>81</v>
      </c>
      <c r="F49" s="11">
        <v>5726.2</v>
      </c>
      <c r="G49" s="11">
        <v>4515</v>
      </c>
      <c r="H49" s="11">
        <v>4063.5</v>
      </c>
    </row>
    <row r="50" spans="1:8" ht="19.5" customHeight="1">
      <c r="A50" s="10" t="s">
        <v>82</v>
      </c>
      <c r="B50" s="9" t="s">
        <v>83</v>
      </c>
      <c r="C50" s="10"/>
      <c r="D50" s="10"/>
      <c r="E50" s="9" t="s">
        <v>83</v>
      </c>
      <c r="F50" s="11">
        <v>5643.7</v>
      </c>
      <c r="G50" s="11">
        <v>4515</v>
      </c>
      <c r="H50" s="11">
        <v>4063.5</v>
      </c>
    </row>
    <row r="51" spans="1:8" ht="30" customHeight="1">
      <c r="A51" s="10" t="s">
        <v>84</v>
      </c>
      <c r="B51" s="9" t="s">
        <v>85</v>
      </c>
      <c r="C51" s="10"/>
      <c r="D51" s="10"/>
      <c r="E51" s="9" t="s">
        <v>85</v>
      </c>
      <c r="F51" s="11">
        <v>5643.7</v>
      </c>
      <c r="G51" s="11">
        <v>4515</v>
      </c>
      <c r="H51" s="11">
        <v>4063.5</v>
      </c>
    </row>
    <row r="52" spans="1:8" ht="32.25" customHeight="1">
      <c r="A52" s="10" t="s">
        <v>86</v>
      </c>
      <c r="B52" s="9" t="s">
        <v>87</v>
      </c>
      <c r="C52" s="10"/>
      <c r="D52" s="10"/>
      <c r="E52" s="9" t="s">
        <v>87</v>
      </c>
      <c r="F52" s="11">
        <v>82.5</v>
      </c>
      <c r="G52" s="11">
        <v>0</v>
      </c>
      <c r="H52" s="11">
        <v>0</v>
      </c>
    </row>
    <row r="53" spans="1:8" ht="32.25" customHeight="1">
      <c r="A53" s="10" t="s">
        <v>88</v>
      </c>
      <c r="B53" s="9" t="s">
        <v>89</v>
      </c>
      <c r="C53" s="10"/>
      <c r="D53" s="10"/>
      <c r="E53" s="9" t="s">
        <v>89</v>
      </c>
      <c r="F53" s="11">
        <v>82.5</v>
      </c>
      <c r="G53" s="11">
        <v>0</v>
      </c>
      <c r="H53" s="11">
        <v>0</v>
      </c>
    </row>
    <row r="54" spans="1:8" ht="21" customHeight="1">
      <c r="A54" s="10" t="s">
        <v>90</v>
      </c>
      <c r="B54" s="9" t="s">
        <v>91</v>
      </c>
      <c r="C54" s="10"/>
      <c r="D54" s="10"/>
      <c r="E54" s="9" t="s">
        <v>91</v>
      </c>
      <c r="F54" s="11">
        <v>128.2</v>
      </c>
      <c r="G54" s="11">
        <v>133.9</v>
      </c>
      <c r="H54" s="11">
        <v>138.5</v>
      </c>
    </row>
    <row r="55" spans="1:8" ht="30" customHeight="1">
      <c r="A55" s="10" t="s">
        <v>92</v>
      </c>
      <c r="B55" s="9" t="s">
        <v>93</v>
      </c>
      <c r="C55" s="10"/>
      <c r="D55" s="10"/>
      <c r="E55" s="9" t="s">
        <v>93</v>
      </c>
      <c r="F55" s="11">
        <v>0.2</v>
      </c>
      <c r="G55" s="11">
        <v>0.2</v>
      </c>
      <c r="H55" s="11">
        <v>0.2</v>
      </c>
    </row>
    <row r="56" spans="1:8" ht="30" customHeight="1">
      <c r="A56" s="10" t="s">
        <v>94</v>
      </c>
      <c r="B56" s="9" t="s">
        <v>95</v>
      </c>
      <c r="C56" s="10"/>
      <c r="D56" s="10"/>
      <c r="E56" s="9" t="s">
        <v>95</v>
      </c>
      <c r="F56" s="11">
        <v>0.2</v>
      </c>
      <c r="G56" s="11">
        <v>0.2</v>
      </c>
      <c r="H56" s="11">
        <v>0.2</v>
      </c>
    </row>
    <row r="57" spans="1:8" ht="48" customHeight="1">
      <c r="A57" s="10" t="s">
        <v>96</v>
      </c>
      <c r="B57" s="9" t="s">
        <v>97</v>
      </c>
      <c r="C57" s="10"/>
      <c r="D57" s="10"/>
      <c r="E57" s="9" t="s">
        <v>97</v>
      </c>
      <c r="F57" s="11">
        <v>128</v>
      </c>
      <c r="G57" s="11">
        <v>133.7</v>
      </c>
      <c r="H57" s="11">
        <v>138.3</v>
      </c>
    </row>
    <row r="58" spans="1:8" ht="48" customHeight="1">
      <c r="A58" s="10" t="s">
        <v>98</v>
      </c>
      <c r="B58" s="9" t="s">
        <v>99</v>
      </c>
      <c r="C58" s="10"/>
      <c r="D58" s="10"/>
      <c r="E58" s="9" t="s">
        <v>99</v>
      </c>
      <c r="F58" s="11">
        <v>128</v>
      </c>
      <c r="G58" s="11">
        <v>133.7</v>
      </c>
      <c r="H58" s="11">
        <v>138.3</v>
      </c>
    </row>
    <row r="59" spans="1:8" ht="23.25" customHeight="1">
      <c r="A59" s="10" t="s">
        <v>100</v>
      </c>
      <c r="B59" s="9" t="s">
        <v>101</v>
      </c>
      <c r="C59" s="10"/>
      <c r="D59" s="10"/>
      <c r="E59" s="9" t="s">
        <v>101</v>
      </c>
      <c r="F59" s="11">
        <v>144.7</v>
      </c>
      <c r="G59" s="11">
        <v>127.7</v>
      </c>
      <c r="H59" s="11">
        <v>127.7</v>
      </c>
    </row>
    <row r="60" spans="1:8" ht="48.75" customHeight="1">
      <c r="A60" s="10" t="s">
        <v>102</v>
      </c>
      <c r="B60" s="9" t="s">
        <v>103</v>
      </c>
      <c r="C60" s="10"/>
      <c r="D60" s="10"/>
      <c r="E60" s="9" t="s">
        <v>103</v>
      </c>
      <c r="F60" s="11">
        <v>144.7</v>
      </c>
      <c r="G60" s="11">
        <v>127.7</v>
      </c>
      <c r="H60" s="11">
        <v>127.7</v>
      </c>
    </row>
    <row r="61" spans="1:8" ht="65.25" customHeight="1">
      <c r="A61" s="10" t="s">
        <v>104</v>
      </c>
      <c r="B61" s="9" t="s">
        <v>105</v>
      </c>
      <c r="C61" s="10"/>
      <c r="D61" s="10"/>
      <c r="E61" s="9" t="s">
        <v>105</v>
      </c>
      <c r="F61" s="11">
        <v>144.7</v>
      </c>
      <c r="G61" s="11">
        <v>127.7</v>
      </c>
      <c r="H61" s="11">
        <v>127.7</v>
      </c>
    </row>
    <row r="62" spans="1:8" ht="25.5" customHeight="1">
      <c r="A62" s="14"/>
      <c r="B62" s="17" t="s">
        <v>106</v>
      </c>
      <c r="C62" s="10"/>
      <c r="D62" s="10"/>
      <c r="E62" s="9" t="s">
        <v>106</v>
      </c>
      <c r="F62" s="19">
        <f>F9</f>
        <v>10486.6</v>
      </c>
      <c r="G62" s="19">
        <v>8475.6</v>
      </c>
      <c r="H62" s="19">
        <v>8098.8</v>
      </c>
    </row>
    <row r="63" ht="39" customHeight="1"/>
    <row r="64" spans="1:8" ht="38.25" customHeight="1">
      <c r="A64" s="24" t="s">
        <v>111</v>
      </c>
      <c r="B64" s="25"/>
      <c r="C64" s="25"/>
      <c r="D64" s="25"/>
      <c r="E64" s="25"/>
      <c r="F64" s="25"/>
      <c r="G64" s="25"/>
      <c r="H64" s="25"/>
    </row>
  </sheetData>
  <sheetProtection/>
  <mergeCells count="11">
    <mergeCell ref="A64:H64"/>
    <mergeCell ref="G5:G7"/>
    <mergeCell ref="F5:F7"/>
    <mergeCell ref="H5:H7"/>
    <mergeCell ref="B5:B7"/>
    <mergeCell ref="C5:C7"/>
    <mergeCell ref="D5:D7"/>
    <mergeCell ref="E5:E7"/>
    <mergeCell ref="G1:H1"/>
    <mergeCell ref="A5:A7"/>
    <mergeCell ref="A2:H2"/>
  </mergeCells>
  <printOptions/>
  <pageMargins left="1.17" right="0.39" top="0.78" bottom="0.78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rep:2.55.0.362</dc:description>
  <cp:lastModifiedBy>finansist</cp:lastModifiedBy>
  <cp:lastPrinted>2023-07-27T07:23:49Z</cp:lastPrinted>
  <dcterms:created xsi:type="dcterms:W3CDTF">2022-12-19T08:53:36Z</dcterms:created>
  <dcterms:modified xsi:type="dcterms:W3CDTF">2023-10-17T09:14:33Z</dcterms:modified>
  <cp:category/>
  <cp:version/>
  <cp:contentType/>
  <cp:contentStatus/>
</cp:coreProperties>
</file>