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(2)'!$A$1:$T$81</definedName>
  </definedNames>
  <calcPr fullCalcOnLoad="1"/>
</workbook>
</file>

<file path=xl/sharedStrings.xml><?xml version="1.0" encoding="utf-8"?>
<sst xmlns="http://schemas.openxmlformats.org/spreadsheetml/2006/main" count="272" uniqueCount="142">
  <si>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</si>
  <si>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</si>
  <si>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</si>
  <si>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</si>
  <si>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</si>
  <si>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</si>
  <si>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</si>
  <si>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</si>
  <si>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</si>
  <si>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</si>
  <si>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</si>
  <si>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</si>
  <si>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</si>
  <si>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</si>
  <si>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</si>
  <si>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</si>
  <si>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</si>
  <si>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</si>
  <si>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</si>
  <si>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</si>
  <si>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</si>
  <si>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</si>
  <si>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</si>
  <si>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</si>
  <si>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</si>
  <si>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</si>
  <si>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</si>
  <si>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</si>
  <si>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</si>
  <si>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</si>
  <si>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</si>
  <si>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</si>
  <si>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</si>
  <si>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</si>
  <si>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</si>
  <si>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</si>
  <si>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</si>
  <si>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</si>
  <si>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</si>
  <si>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</si>
  <si>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</si>
  <si>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</si>
  <si>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</si>
  <si>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</si>
  <si>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</si>
  <si>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</si>
  <si>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</si>
  <si>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</si>
  <si>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</si>
  <si>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</si>
  <si>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</si>
  <si>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</si>
  <si>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</si>
  <si>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</si>
  <si>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</si>
  <si>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</si>
  <si>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</si>
  <si>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</si>
  <si>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</si>
  <si>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</si>
  <si>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</si>
  <si>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</si>
  <si>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</si>
  <si>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</si>
  <si>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</si>
  <si>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</si>
  <si>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</si>
  <si>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</si>
  <si>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</si>
  <si>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</si>
  <si>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</si>
  <si>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</si>
  <si>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</si>
  <si>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</si>
  <si>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</si>
  <si>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</si>
  <si>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</si>
  <si>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</si>
  <si>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</si>
  <si>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</si>
  <si>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</si>
  <si>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</si>
  <si>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</si>
  <si>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</si>
  <si>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</si>
  <si>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</si>
  <si>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</si>
  <si>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</si>
  <si>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</si>
  <si>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</si>
  <si>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</si>
  <si>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</si>
  <si>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</si>
  <si>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</si>
  <si>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</si>
  <si>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</si>
  <si>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</si>
  <si>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</si>
  <si>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</si>
  <si>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</si>
  <si>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</si>
  <si>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</si>
  <si>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</si>
  <si>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</si>
  <si>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</si>
  <si>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</si>
  <si>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</si>
  <si>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</si>
  <si>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</si>
  <si>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</si>
  <si>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</si>
  <si>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</si>
  <si>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</si>
  <si>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</si>
  <si>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</si>
  <si>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</si>
  <si>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</si>
  <si>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</si>
  <si>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</si>
  <si>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</si>
  <si>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Председатель Собрания депутатов - Глава Семичанского сельского поселения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</si>
  <si>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</si>
  <si>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</si>
  <si>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</si>
  <si>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</si>
  <si>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</si>
  <si>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</si>
  <si>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</si>
  <si>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</si>
  <si>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</si>
  <si>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</si>
  <si>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</si>
  <si>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</si>
  <si>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</si>
  <si>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</si>
  <si>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</si>
  <si>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</si>
  <si>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</si>
  <si>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</si>
  <si>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</si>
  <si>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А.Ю.Виноградов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</si>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</sst>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70">
      <selection activeCell="F73" sqref="F73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8" t="s">
        <v>141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8.75" customHeight="1">
      <c r="A2" s="1"/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"/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48" t="s">
        <v>121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48" t="s">
        <v>122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48" t="s">
        <v>123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4"/>
      <c r="N6" s="44"/>
      <c r="O6" s="44"/>
      <c r="P6" s="44"/>
      <c r="Q6" s="44"/>
      <c r="R6" s="44"/>
      <c r="S6" s="44"/>
      <c r="T6" s="44"/>
    </row>
    <row r="7" spans="1:20" ht="15.75" customHeight="1">
      <c r="A7" s="1"/>
      <c r="B7" s="48" t="s">
        <v>124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4"/>
      <c r="N7" s="44"/>
      <c r="O7" s="44"/>
      <c r="P7" s="44"/>
      <c r="Q7" s="44"/>
      <c r="R7" s="44"/>
      <c r="S7" s="44"/>
      <c r="T7" s="44"/>
    </row>
    <row r="8" spans="2:20" ht="12.75" customHeight="1">
      <c r="B8" s="48" t="s">
        <v>109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48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54" t="s">
        <v>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55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48" t="s">
        <v>99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1"/>
      <c r="O12" s="11"/>
      <c r="P12" s="11"/>
      <c r="Q12" s="11"/>
      <c r="R12" s="11"/>
      <c r="S12" s="11"/>
      <c r="T12" s="11"/>
    </row>
    <row r="13" spans="1:12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 customHeight="1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customHeight="1">
      <c r="A16" s="52" t="s">
        <v>67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100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4:12" ht="16.5" customHeight="1">
      <c r="D18" s="53"/>
      <c r="E18" s="53"/>
      <c r="F18" s="53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F21+F44+F59+F70+F75+F54+F48+F67+F78</f>
        <v>11728.599999999999</v>
      </c>
      <c r="G20" s="45">
        <f>G21+G44+G54+G59+G70+G75</f>
        <v>5728.7</v>
      </c>
      <c r="H20" s="47"/>
      <c r="I20" s="45">
        <f>I21+I54+I44+I59+I70+I75</f>
        <v>5772.7</v>
      </c>
      <c r="J20" s="46"/>
      <c r="K20" s="46"/>
      <c r="L20" s="47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6146.5</v>
      </c>
      <c r="G21" s="45">
        <f>G22+G31+G29</f>
        <v>4609.6</v>
      </c>
      <c r="H21" s="47"/>
      <c r="I21" s="45">
        <f>I22+I31+I29</f>
        <v>4718.2</v>
      </c>
      <c r="J21" s="46"/>
      <c r="K21" s="46"/>
      <c r="L21" s="47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5747.299999999999</v>
      </c>
      <c r="G22" s="45">
        <f>G24+G25+G26+G27+G28</f>
        <v>4468.8</v>
      </c>
      <c r="H22" s="47"/>
      <c r="I22" s="45">
        <f>I24+I25+I26+I27+I28</f>
        <v>4434.599999999999</v>
      </c>
      <c r="J22" s="46"/>
      <c r="K22" s="46"/>
      <c r="L22" s="47"/>
    </row>
    <row r="23" spans="1:12" ht="126" customHeight="1">
      <c r="A23" s="20" t="s">
        <v>125</v>
      </c>
      <c r="B23" s="27" t="s">
        <v>11</v>
      </c>
      <c r="C23" s="27" t="s">
        <v>7</v>
      </c>
      <c r="D23" s="27" t="s">
        <v>126</v>
      </c>
      <c r="E23" s="27" t="s">
        <v>15</v>
      </c>
      <c r="F23" s="32">
        <v>6.9</v>
      </c>
      <c r="G23" s="45">
        <v>0</v>
      </c>
      <c r="H23" s="47"/>
      <c r="I23" s="49">
        <v>0</v>
      </c>
      <c r="J23" s="50"/>
      <c r="K23" s="50"/>
      <c r="L23" s="51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7"/>
      <c r="I24" s="49">
        <v>0</v>
      </c>
      <c r="J24" s="50"/>
      <c r="K24" s="50"/>
      <c r="L24" s="51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4438.4</v>
      </c>
      <c r="G25" s="45">
        <v>4311.8</v>
      </c>
      <c r="H25" s="47"/>
      <c r="I25" s="45">
        <v>4434.4</v>
      </c>
      <c r="J25" s="46"/>
      <c r="K25" s="46"/>
      <c r="L25" s="47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1295.5</v>
      </c>
      <c r="G26" s="45">
        <v>156.8</v>
      </c>
      <c r="H26" s="47"/>
      <c r="I26" s="45">
        <v>0</v>
      </c>
      <c r="J26" s="46"/>
      <c r="K26" s="46"/>
      <c r="L26" s="47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2.3</v>
      </c>
      <c r="G27" s="62">
        <v>0</v>
      </c>
      <c r="H27" s="63"/>
      <c r="I27" s="45">
        <v>0</v>
      </c>
      <c r="J27" s="46"/>
      <c r="K27" s="46"/>
      <c r="L27" s="47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7"/>
      <c r="I28" s="45">
        <v>0.2</v>
      </c>
      <c r="J28" s="46"/>
      <c r="K28" s="46"/>
      <c r="L28" s="47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7"/>
      <c r="I29" s="45">
        <f>I30</f>
        <v>0</v>
      </c>
      <c r="J29" s="46"/>
      <c r="K29" s="46"/>
      <c r="L29" s="47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7"/>
      <c r="I30" s="45">
        <v>0</v>
      </c>
      <c r="J30" s="46"/>
      <c r="K30" s="46"/>
      <c r="L30" s="47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282.59999999999997</v>
      </c>
      <c r="G31" s="45">
        <f>G42</f>
        <v>140.8</v>
      </c>
      <c r="H31" s="47"/>
      <c r="I31" s="45">
        <f>I42</f>
        <v>283.6</v>
      </c>
      <c r="J31" s="46"/>
      <c r="K31" s="46"/>
      <c r="L31" s="47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7"/>
      <c r="I32" s="45">
        <v>0</v>
      </c>
      <c r="J32" s="46"/>
      <c r="K32" s="46"/>
      <c r="L32" s="47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f>13.5+5</f>
        <v>18.5</v>
      </c>
      <c r="G33" s="45">
        <v>0</v>
      </c>
      <c r="H33" s="47"/>
      <c r="I33" s="45">
        <v>0</v>
      </c>
      <c r="J33" s="46"/>
      <c r="K33" s="46"/>
      <c r="L33" s="47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7"/>
      <c r="I34" s="45">
        <v>0</v>
      </c>
      <c r="J34" s="46"/>
      <c r="K34" s="46"/>
      <c r="L34" s="47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7"/>
      <c r="I35" s="45">
        <v>0</v>
      </c>
      <c r="J35" s="46"/>
      <c r="K35" s="46"/>
      <c r="L35" s="47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7"/>
      <c r="I36" s="45">
        <v>0</v>
      </c>
      <c r="J36" s="46"/>
      <c r="K36" s="46"/>
      <c r="L36" s="47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7"/>
      <c r="I37" s="45">
        <v>0</v>
      </c>
      <c r="J37" s="46"/>
      <c r="K37" s="46"/>
      <c r="L37" s="47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7"/>
      <c r="I38" s="45">
        <v>0</v>
      </c>
      <c r="J38" s="46"/>
      <c r="K38" s="46"/>
      <c r="L38" s="47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7"/>
      <c r="I39" s="45">
        <v>0</v>
      </c>
      <c r="J39" s="46"/>
      <c r="K39" s="46"/>
      <c r="L39" s="47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7"/>
      <c r="I40" s="45">
        <v>0</v>
      </c>
      <c r="J40" s="46"/>
      <c r="K40" s="46"/>
      <c r="L40" s="47"/>
    </row>
    <row r="41" spans="1:12" ht="76.5" customHeight="1">
      <c r="A41" s="43" t="s">
        <v>127</v>
      </c>
      <c r="B41" s="38" t="s">
        <v>11</v>
      </c>
      <c r="C41" s="38" t="s">
        <v>42</v>
      </c>
      <c r="D41" s="27" t="s">
        <v>128</v>
      </c>
      <c r="E41" s="27">
        <v>850</v>
      </c>
      <c r="F41" s="32">
        <v>84.2</v>
      </c>
      <c r="G41" s="45">
        <v>0</v>
      </c>
      <c r="H41" s="47"/>
      <c r="I41" s="45">
        <v>0</v>
      </c>
      <c r="J41" s="46"/>
      <c r="K41" s="46"/>
      <c r="L41" s="47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7"/>
      <c r="I42" s="45">
        <v>283.6</v>
      </c>
      <c r="J42" s="46"/>
      <c r="K42" s="46"/>
      <c r="L42" s="47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7"/>
      <c r="I43" s="45">
        <v>0</v>
      </c>
      <c r="J43" s="46"/>
      <c r="K43" s="46"/>
      <c r="L43" s="47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7"/>
      <c r="I44" s="45">
        <f>I45</f>
        <v>100.6</v>
      </c>
      <c r="J44" s="46"/>
      <c r="K44" s="46"/>
      <c r="L44" s="47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F46+F47</f>
        <v>96.1</v>
      </c>
      <c r="G45" s="45">
        <f>G46</f>
        <v>97</v>
      </c>
      <c r="H45" s="47"/>
      <c r="I45" s="45">
        <f>I46</f>
        <v>100.6</v>
      </c>
      <c r="J45" s="46"/>
      <c r="K45" s="46"/>
      <c r="L45" s="47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85.5</v>
      </c>
      <c r="G46" s="45">
        <v>97</v>
      </c>
      <c r="H46" s="47"/>
      <c r="I46" s="45">
        <v>100.6</v>
      </c>
      <c r="J46" s="46"/>
      <c r="K46" s="46"/>
      <c r="L46" s="47"/>
    </row>
    <row r="47" spans="1:12" ht="78.75" customHeight="1">
      <c r="A47" s="20" t="s">
        <v>139</v>
      </c>
      <c r="B47" s="38" t="s">
        <v>12</v>
      </c>
      <c r="C47" s="38" t="s">
        <v>19</v>
      </c>
      <c r="D47" s="27" t="s">
        <v>35</v>
      </c>
      <c r="E47" s="27">
        <v>240</v>
      </c>
      <c r="F47" s="32">
        <v>10.6</v>
      </c>
      <c r="G47" s="45">
        <v>0</v>
      </c>
      <c r="H47" s="47"/>
      <c r="I47" s="45">
        <v>0</v>
      </c>
      <c r="J47" s="46"/>
      <c r="K47" s="46"/>
      <c r="L47" s="47"/>
    </row>
    <row r="48" spans="1:12" ht="33.75" customHeight="1">
      <c r="A48" s="19" t="s">
        <v>80</v>
      </c>
      <c r="B48" s="14" t="s">
        <v>19</v>
      </c>
      <c r="C48" s="6"/>
      <c r="D48" s="27"/>
      <c r="E48" s="27"/>
      <c r="F48" s="32">
        <f>F49+F52</f>
        <v>34.4</v>
      </c>
      <c r="G48" s="45">
        <v>0</v>
      </c>
      <c r="H48" s="47"/>
      <c r="I48" s="45">
        <v>0</v>
      </c>
      <c r="J48" s="46"/>
      <c r="K48" s="46"/>
      <c r="L48" s="47"/>
    </row>
    <row r="49" spans="1:12" ht="33.75" customHeight="1">
      <c r="A49" s="19" t="s">
        <v>103</v>
      </c>
      <c r="B49" s="14" t="s">
        <v>19</v>
      </c>
      <c r="C49" s="14" t="s">
        <v>20</v>
      </c>
      <c r="D49" s="27"/>
      <c r="E49" s="27"/>
      <c r="F49" s="32">
        <f>F50+F51</f>
        <v>22.4</v>
      </c>
      <c r="G49" s="45">
        <v>0</v>
      </c>
      <c r="H49" s="47"/>
      <c r="I49" s="45">
        <v>0</v>
      </c>
      <c r="J49" s="46"/>
      <c r="K49" s="46"/>
      <c r="L49" s="47"/>
    </row>
    <row r="50" spans="1:12" ht="146.25" customHeight="1">
      <c r="A50" s="41" t="s">
        <v>107</v>
      </c>
      <c r="B50" s="37" t="s">
        <v>19</v>
      </c>
      <c r="C50" s="37" t="s">
        <v>20</v>
      </c>
      <c r="D50" s="28" t="s">
        <v>104</v>
      </c>
      <c r="E50" s="28" t="s">
        <v>15</v>
      </c>
      <c r="F50" s="32">
        <v>12</v>
      </c>
      <c r="G50" s="45">
        <v>0</v>
      </c>
      <c r="H50" s="47"/>
      <c r="I50" s="45">
        <v>0</v>
      </c>
      <c r="J50" s="46"/>
      <c r="K50" s="46"/>
      <c r="L50" s="47"/>
    </row>
    <row r="51" spans="1:12" ht="123.75" customHeight="1">
      <c r="A51" s="41" t="s">
        <v>130</v>
      </c>
      <c r="B51" s="37" t="s">
        <v>19</v>
      </c>
      <c r="C51" s="37" t="s">
        <v>20</v>
      </c>
      <c r="D51" s="28" t="s">
        <v>129</v>
      </c>
      <c r="E51" s="28" t="s">
        <v>15</v>
      </c>
      <c r="F51" s="32">
        <v>10.4</v>
      </c>
      <c r="G51" s="45">
        <v>0</v>
      </c>
      <c r="H51" s="47"/>
      <c r="I51" s="45">
        <v>0</v>
      </c>
      <c r="J51" s="46"/>
      <c r="K51" s="46"/>
      <c r="L51" s="47"/>
    </row>
    <row r="52" spans="1:12" ht="40.5" customHeight="1">
      <c r="A52" s="19" t="s">
        <v>82</v>
      </c>
      <c r="B52" s="14" t="s">
        <v>19</v>
      </c>
      <c r="C52" s="14" t="s">
        <v>81</v>
      </c>
      <c r="D52" s="28"/>
      <c r="E52" s="28"/>
      <c r="F52" s="32">
        <f>F53</f>
        <v>12</v>
      </c>
      <c r="G52" s="45">
        <v>0</v>
      </c>
      <c r="H52" s="47"/>
      <c r="I52" s="45">
        <v>0</v>
      </c>
      <c r="J52" s="46"/>
      <c r="K52" s="46"/>
      <c r="L52" s="47"/>
    </row>
    <row r="53" spans="1:12" ht="108.75" customHeight="1">
      <c r="A53" s="41" t="s">
        <v>108</v>
      </c>
      <c r="B53" s="14" t="s">
        <v>19</v>
      </c>
      <c r="C53" s="14" t="s">
        <v>81</v>
      </c>
      <c r="D53" s="28" t="s">
        <v>105</v>
      </c>
      <c r="E53" s="28" t="s">
        <v>15</v>
      </c>
      <c r="F53" s="32">
        <v>12</v>
      </c>
      <c r="G53" s="45">
        <v>0</v>
      </c>
      <c r="H53" s="47"/>
      <c r="I53" s="45">
        <v>0</v>
      </c>
      <c r="J53" s="46"/>
      <c r="K53" s="46"/>
      <c r="L53" s="47"/>
    </row>
    <row r="54" spans="1:12" ht="16.5" customHeight="1">
      <c r="A54" s="20" t="s">
        <v>62</v>
      </c>
      <c r="B54" s="17" t="s">
        <v>7</v>
      </c>
      <c r="C54" s="17"/>
      <c r="D54" s="29"/>
      <c r="E54" s="28"/>
      <c r="F54" s="32">
        <f>F55</f>
        <v>160.29999999999998</v>
      </c>
      <c r="G54" s="45">
        <f>G55</f>
        <v>134.7</v>
      </c>
      <c r="H54" s="47"/>
      <c r="I54" s="45">
        <f>I55</f>
        <v>134.7</v>
      </c>
      <c r="J54" s="46"/>
      <c r="K54" s="46"/>
      <c r="L54" s="47"/>
    </row>
    <row r="55" spans="1:12" ht="17.25" customHeight="1">
      <c r="A55" s="20" t="s">
        <v>63</v>
      </c>
      <c r="B55" s="17" t="s">
        <v>7</v>
      </c>
      <c r="C55" s="17" t="s">
        <v>65</v>
      </c>
      <c r="D55" s="29"/>
      <c r="E55" s="28"/>
      <c r="F55" s="32">
        <f>F56+F57+F58</f>
        <v>160.29999999999998</v>
      </c>
      <c r="G55" s="45">
        <f>G56</f>
        <v>134.7</v>
      </c>
      <c r="H55" s="47"/>
      <c r="I55" s="45">
        <f>I56</f>
        <v>134.7</v>
      </c>
      <c r="J55" s="46"/>
      <c r="K55" s="46"/>
      <c r="L55" s="47"/>
    </row>
    <row r="56" spans="1:12" ht="93.75" customHeight="1">
      <c r="A56" s="20" t="s">
        <v>64</v>
      </c>
      <c r="B56" s="39" t="s">
        <v>7</v>
      </c>
      <c r="C56" s="39" t="s">
        <v>65</v>
      </c>
      <c r="D56" s="29" t="s">
        <v>66</v>
      </c>
      <c r="E56" s="28" t="s">
        <v>15</v>
      </c>
      <c r="F56" s="32">
        <v>110.7</v>
      </c>
      <c r="G56" s="45">
        <v>134.7</v>
      </c>
      <c r="H56" s="47"/>
      <c r="I56" s="45">
        <v>134.7</v>
      </c>
      <c r="J56" s="46"/>
      <c r="K56" s="46"/>
      <c r="L56" s="47"/>
    </row>
    <row r="57" spans="1:12" ht="110.25" customHeight="1">
      <c r="A57" s="25" t="s">
        <v>134</v>
      </c>
      <c r="B57" s="39" t="s">
        <v>7</v>
      </c>
      <c r="C57" s="39" t="s">
        <v>65</v>
      </c>
      <c r="D57" s="29" t="s">
        <v>136</v>
      </c>
      <c r="E57" s="28" t="s">
        <v>15</v>
      </c>
      <c r="F57" s="32">
        <v>34</v>
      </c>
      <c r="G57" s="45">
        <v>0</v>
      </c>
      <c r="H57" s="47"/>
      <c r="I57" s="45">
        <v>0</v>
      </c>
      <c r="J57" s="46"/>
      <c r="K57" s="46"/>
      <c r="L57" s="47"/>
    </row>
    <row r="58" spans="1:12" ht="111.75" customHeight="1">
      <c r="A58" s="25" t="s">
        <v>135</v>
      </c>
      <c r="B58" s="39" t="s">
        <v>7</v>
      </c>
      <c r="C58" s="39" t="s">
        <v>65</v>
      </c>
      <c r="D58" s="29" t="s">
        <v>137</v>
      </c>
      <c r="E58" s="28" t="s">
        <v>15</v>
      </c>
      <c r="F58" s="32">
        <v>15.6</v>
      </c>
      <c r="G58" s="45">
        <v>0</v>
      </c>
      <c r="H58" s="47"/>
      <c r="I58" s="45">
        <v>0</v>
      </c>
      <c r="J58" s="46"/>
      <c r="K58" s="46"/>
      <c r="L58" s="47"/>
    </row>
    <row r="59" spans="1:12" ht="18.75" customHeight="1">
      <c r="A59" s="25" t="s">
        <v>21</v>
      </c>
      <c r="B59" s="15" t="s">
        <v>8</v>
      </c>
      <c r="C59" s="15"/>
      <c r="D59" s="30"/>
      <c r="E59" s="30"/>
      <c r="F59" s="33">
        <f>F60</f>
        <v>1522</v>
      </c>
      <c r="G59" s="45">
        <v>0</v>
      </c>
      <c r="H59" s="47"/>
      <c r="I59" s="45">
        <v>0</v>
      </c>
      <c r="J59" s="46"/>
      <c r="K59" s="46"/>
      <c r="L59" s="47"/>
    </row>
    <row r="60" spans="1:12" ht="15" customHeight="1">
      <c r="A60" s="20" t="s">
        <v>22</v>
      </c>
      <c r="B60" s="6" t="s">
        <v>8</v>
      </c>
      <c r="C60" s="6" t="s">
        <v>19</v>
      </c>
      <c r="D60" s="27"/>
      <c r="E60" s="27"/>
      <c r="F60" s="32">
        <f>F61+F65+F63+F62+F66+F64</f>
        <v>1522</v>
      </c>
      <c r="G60" s="45">
        <v>0</v>
      </c>
      <c r="H60" s="47"/>
      <c r="I60" s="45">
        <v>0</v>
      </c>
      <c r="J60" s="46"/>
      <c r="K60" s="46"/>
      <c r="L60" s="47"/>
    </row>
    <row r="61" spans="1:12" ht="125.25" customHeight="1">
      <c r="A61" s="20" t="s">
        <v>33</v>
      </c>
      <c r="B61" s="38" t="s">
        <v>8</v>
      </c>
      <c r="C61" s="38" t="s">
        <v>19</v>
      </c>
      <c r="D61" s="27" t="s">
        <v>36</v>
      </c>
      <c r="E61" s="27" t="s">
        <v>15</v>
      </c>
      <c r="F61" s="32">
        <v>470.6</v>
      </c>
      <c r="G61" s="45">
        <v>0</v>
      </c>
      <c r="H61" s="47"/>
      <c r="I61" s="45">
        <v>0</v>
      </c>
      <c r="J61" s="46"/>
      <c r="K61" s="46"/>
      <c r="L61" s="47"/>
    </row>
    <row r="62" spans="1:12" ht="126" customHeight="1">
      <c r="A62" s="24" t="s">
        <v>90</v>
      </c>
      <c r="B62" s="37" t="s">
        <v>8</v>
      </c>
      <c r="C62" s="37" t="s">
        <v>19</v>
      </c>
      <c r="D62" s="28" t="s">
        <v>106</v>
      </c>
      <c r="E62" s="28" t="s">
        <v>15</v>
      </c>
      <c r="F62" s="32">
        <v>636.6</v>
      </c>
      <c r="G62" s="45">
        <v>0</v>
      </c>
      <c r="H62" s="47"/>
      <c r="I62" s="45">
        <v>0</v>
      </c>
      <c r="J62" s="46"/>
      <c r="K62" s="46"/>
      <c r="L62" s="47"/>
    </row>
    <row r="63" spans="1:12" ht="95.25" customHeight="1">
      <c r="A63" s="26" t="s">
        <v>57</v>
      </c>
      <c r="B63" s="40" t="s">
        <v>8</v>
      </c>
      <c r="C63" s="40" t="s">
        <v>19</v>
      </c>
      <c r="D63" s="31" t="s">
        <v>52</v>
      </c>
      <c r="E63" s="31" t="s">
        <v>15</v>
      </c>
      <c r="F63" s="34">
        <v>351.1</v>
      </c>
      <c r="G63" s="45">
        <v>0</v>
      </c>
      <c r="H63" s="47"/>
      <c r="I63" s="45">
        <v>0</v>
      </c>
      <c r="J63" s="46"/>
      <c r="K63" s="46"/>
      <c r="L63" s="47"/>
    </row>
    <row r="64" spans="1:12" ht="108.75" customHeight="1">
      <c r="A64" s="26" t="s">
        <v>131</v>
      </c>
      <c r="B64" s="40" t="s">
        <v>8</v>
      </c>
      <c r="C64" s="40" t="s">
        <v>19</v>
      </c>
      <c r="D64" s="31" t="s">
        <v>132</v>
      </c>
      <c r="E64" s="31" t="s">
        <v>15</v>
      </c>
      <c r="F64" s="34">
        <v>19.3</v>
      </c>
      <c r="G64" s="45">
        <v>0</v>
      </c>
      <c r="H64" s="47"/>
      <c r="I64" s="45">
        <v>0</v>
      </c>
      <c r="J64" s="46"/>
      <c r="K64" s="46"/>
      <c r="L64" s="47"/>
    </row>
    <row r="65" spans="1:12" ht="125.25" customHeight="1">
      <c r="A65" s="20" t="s">
        <v>58</v>
      </c>
      <c r="B65" s="38" t="s">
        <v>8</v>
      </c>
      <c r="C65" s="38" t="s">
        <v>19</v>
      </c>
      <c r="D65" s="27" t="s">
        <v>53</v>
      </c>
      <c r="E65" s="27" t="s">
        <v>15</v>
      </c>
      <c r="F65" s="32">
        <v>14.4</v>
      </c>
      <c r="G65" s="45">
        <v>0</v>
      </c>
      <c r="H65" s="47"/>
      <c r="I65" s="45">
        <v>0</v>
      </c>
      <c r="J65" s="46"/>
      <c r="K65" s="46"/>
      <c r="L65" s="47"/>
    </row>
    <row r="66" spans="1:12" ht="109.5" customHeight="1">
      <c r="A66" s="20" t="s">
        <v>116</v>
      </c>
      <c r="B66" s="38" t="s">
        <v>8</v>
      </c>
      <c r="C66" s="38" t="s">
        <v>19</v>
      </c>
      <c r="D66" s="27" t="s">
        <v>115</v>
      </c>
      <c r="E66" s="27" t="s">
        <v>15</v>
      </c>
      <c r="F66" s="32">
        <v>30</v>
      </c>
      <c r="G66" s="45">
        <v>0</v>
      </c>
      <c r="H66" s="47"/>
      <c r="I66" s="45">
        <v>0</v>
      </c>
      <c r="J66" s="46"/>
      <c r="K66" s="46"/>
      <c r="L66" s="47"/>
    </row>
    <row r="67" spans="1:12" ht="14.25" customHeight="1">
      <c r="A67" s="19" t="s">
        <v>84</v>
      </c>
      <c r="B67" s="14" t="s">
        <v>75</v>
      </c>
      <c r="C67" s="14"/>
      <c r="D67" s="28"/>
      <c r="E67" s="28"/>
      <c r="F67" s="32">
        <f>F68</f>
        <v>10</v>
      </c>
      <c r="G67" s="45">
        <v>0</v>
      </c>
      <c r="H67" s="47"/>
      <c r="I67" s="45">
        <v>0</v>
      </c>
      <c r="J67" s="46"/>
      <c r="K67" s="46"/>
      <c r="L67" s="47"/>
    </row>
    <row r="68" spans="1:12" ht="30.75" customHeight="1">
      <c r="A68" s="19" t="s">
        <v>83</v>
      </c>
      <c r="B68" s="14" t="s">
        <v>75</v>
      </c>
      <c r="C68" s="14" t="s">
        <v>8</v>
      </c>
      <c r="D68" s="28"/>
      <c r="E68" s="28"/>
      <c r="F68" s="32">
        <f>F69</f>
        <v>10</v>
      </c>
      <c r="G68" s="45">
        <v>0</v>
      </c>
      <c r="H68" s="47"/>
      <c r="I68" s="45">
        <v>0</v>
      </c>
      <c r="J68" s="46"/>
      <c r="K68" s="46"/>
      <c r="L68" s="47"/>
    </row>
    <row r="69" spans="1:12" ht="126" customHeight="1">
      <c r="A69" s="21" t="s">
        <v>91</v>
      </c>
      <c r="B69" s="37" t="s">
        <v>75</v>
      </c>
      <c r="C69" s="37" t="s">
        <v>8</v>
      </c>
      <c r="D69" s="28" t="s">
        <v>85</v>
      </c>
      <c r="E69" s="28" t="s">
        <v>15</v>
      </c>
      <c r="F69" s="32">
        <v>10</v>
      </c>
      <c r="G69" s="45">
        <v>0</v>
      </c>
      <c r="H69" s="47"/>
      <c r="I69" s="45">
        <v>0</v>
      </c>
      <c r="J69" s="46"/>
      <c r="K69" s="46"/>
      <c r="L69" s="47"/>
    </row>
    <row r="70" spans="1:12" ht="17.25" customHeight="1">
      <c r="A70" s="20" t="s">
        <v>23</v>
      </c>
      <c r="B70" s="6" t="s">
        <v>24</v>
      </c>
      <c r="C70" s="6"/>
      <c r="D70" s="27"/>
      <c r="E70" s="27"/>
      <c r="F70" s="32">
        <f>F71</f>
        <v>3678.2999999999997</v>
      </c>
      <c r="G70" s="45">
        <f>G71</f>
        <v>887.4</v>
      </c>
      <c r="H70" s="47"/>
      <c r="I70" s="45">
        <f>I71</f>
        <v>819.2</v>
      </c>
      <c r="J70" s="46"/>
      <c r="K70" s="46"/>
      <c r="L70" s="47"/>
    </row>
    <row r="71" spans="1:12" ht="15.75" customHeight="1">
      <c r="A71" s="20" t="s">
        <v>25</v>
      </c>
      <c r="B71" s="6" t="s">
        <v>24</v>
      </c>
      <c r="C71" s="6" t="s">
        <v>11</v>
      </c>
      <c r="D71" s="27"/>
      <c r="E71" s="27"/>
      <c r="F71" s="32">
        <f>F72+F73+F74</f>
        <v>3678.2999999999997</v>
      </c>
      <c r="G71" s="45">
        <f>G72</f>
        <v>887.4</v>
      </c>
      <c r="H71" s="47"/>
      <c r="I71" s="45">
        <f>I72</f>
        <v>819.2</v>
      </c>
      <c r="J71" s="46"/>
      <c r="K71" s="46"/>
      <c r="L71" s="47"/>
    </row>
    <row r="72" spans="1:12" ht="79.5" customHeight="1">
      <c r="A72" s="26" t="s">
        <v>59</v>
      </c>
      <c r="B72" s="38" t="s">
        <v>24</v>
      </c>
      <c r="C72" s="38" t="s">
        <v>11</v>
      </c>
      <c r="D72" s="27" t="s">
        <v>37</v>
      </c>
      <c r="E72" s="27">
        <v>610</v>
      </c>
      <c r="F72" s="32">
        <v>1037.1</v>
      </c>
      <c r="G72" s="45">
        <v>887.4</v>
      </c>
      <c r="H72" s="47"/>
      <c r="I72" s="45">
        <v>819.2</v>
      </c>
      <c r="J72" s="46"/>
      <c r="K72" s="46"/>
      <c r="L72" s="47"/>
    </row>
    <row r="73" spans="1:12" ht="94.5" customHeight="1">
      <c r="A73" s="26" t="s">
        <v>117</v>
      </c>
      <c r="B73" s="38" t="s">
        <v>24</v>
      </c>
      <c r="C73" s="38" t="s">
        <v>11</v>
      </c>
      <c r="D73" s="27" t="s">
        <v>118</v>
      </c>
      <c r="E73" s="27">
        <v>240</v>
      </c>
      <c r="F73" s="32">
        <v>503.6</v>
      </c>
      <c r="G73" s="45">
        <v>0</v>
      </c>
      <c r="H73" s="47"/>
      <c r="I73" s="45">
        <v>0</v>
      </c>
      <c r="J73" s="46"/>
      <c r="K73" s="46"/>
      <c r="L73" s="47"/>
    </row>
    <row r="74" spans="1:12" ht="64.5" customHeight="1">
      <c r="A74" s="26" t="s">
        <v>138</v>
      </c>
      <c r="B74" s="38" t="s">
        <v>24</v>
      </c>
      <c r="C74" s="38" t="s">
        <v>11</v>
      </c>
      <c r="D74" s="27" t="s">
        <v>119</v>
      </c>
      <c r="E74" s="27">
        <v>610</v>
      </c>
      <c r="F74" s="32">
        <v>2137.6</v>
      </c>
      <c r="G74" s="45">
        <v>0</v>
      </c>
      <c r="H74" s="47"/>
      <c r="I74" s="45">
        <v>0</v>
      </c>
      <c r="J74" s="46"/>
      <c r="K74" s="46"/>
      <c r="L74" s="47"/>
    </row>
    <row r="75" spans="1:12" ht="15" customHeight="1">
      <c r="A75" s="20" t="s">
        <v>26</v>
      </c>
      <c r="B75" s="6" t="s">
        <v>20</v>
      </c>
      <c r="C75" s="6"/>
      <c r="D75" s="27"/>
      <c r="E75" s="27"/>
      <c r="F75" s="32">
        <f>F77</f>
        <v>56</v>
      </c>
      <c r="G75" s="45">
        <v>0</v>
      </c>
      <c r="H75" s="47"/>
      <c r="I75" s="45">
        <v>0</v>
      </c>
      <c r="J75" s="46"/>
      <c r="K75" s="46"/>
      <c r="L75" s="47"/>
    </row>
    <row r="76" spans="1:12" ht="15.75" customHeight="1">
      <c r="A76" s="20" t="s">
        <v>27</v>
      </c>
      <c r="B76" s="6" t="s">
        <v>20</v>
      </c>
      <c r="C76" s="6" t="s">
        <v>11</v>
      </c>
      <c r="D76" s="27"/>
      <c r="E76" s="27"/>
      <c r="F76" s="32">
        <f>F77</f>
        <v>56</v>
      </c>
      <c r="G76" s="45">
        <v>0</v>
      </c>
      <c r="H76" s="47"/>
      <c r="I76" s="45">
        <v>0</v>
      </c>
      <c r="J76" s="46"/>
      <c r="K76" s="46"/>
      <c r="L76" s="47"/>
    </row>
    <row r="77" spans="1:12" ht="110.25" customHeight="1">
      <c r="A77" s="20" t="s">
        <v>93</v>
      </c>
      <c r="B77" s="38" t="s">
        <v>20</v>
      </c>
      <c r="C77" s="38" t="s">
        <v>11</v>
      </c>
      <c r="D77" s="27" t="s">
        <v>94</v>
      </c>
      <c r="E77" s="27" t="s">
        <v>28</v>
      </c>
      <c r="F77" s="32">
        <v>56</v>
      </c>
      <c r="G77" s="45">
        <v>0</v>
      </c>
      <c r="H77" s="47"/>
      <c r="I77" s="45">
        <v>0</v>
      </c>
      <c r="J77" s="46"/>
      <c r="K77" s="46"/>
      <c r="L77" s="47"/>
    </row>
    <row r="78" spans="1:12" ht="16.5" customHeight="1">
      <c r="A78" s="19" t="s">
        <v>88</v>
      </c>
      <c r="B78" s="6">
        <v>11</v>
      </c>
      <c r="C78" s="6"/>
      <c r="D78" s="27"/>
      <c r="E78" s="27"/>
      <c r="F78" s="32">
        <f>F79</f>
        <v>25</v>
      </c>
      <c r="G78" s="45">
        <v>0</v>
      </c>
      <c r="H78" s="47"/>
      <c r="I78" s="45">
        <v>0</v>
      </c>
      <c r="J78" s="46"/>
      <c r="K78" s="46"/>
      <c r="L78" s="47"/>
    </row>
    <row r="79" spans="1:12" ht="17.25" customHeight="1">
      <c r="A79" s="20" t="s">
        <v>86</v>
      </c>
      <c r="B79" s="6">
        <v>11</v>
      </c>
      <c r="C79" s="14" t="s">
        <v>11</v>
      </c>
      <c r="D79" s="28"/>
      <c r="E79" s="28"/>
      <c r="F79" s="32">
        <f>F80</f>
        <v>25</v>
      </c>
      <c r="G79" s="45">
        <v>0</v>
      </c>
      <c r="H79" s="47"/>
      <c r="I79" s="45">
        <v>0</v>
      </c>
      <c r="J79" s="46"/>
      <c r="K79" s="46"/>
      <c r="L79" s="47"/>
    </row>
    <row r="80" spans="1:12" ht="110.25" customHeight="1">
      <c r="A80" s="23" t="s">
        <v>92</v>
      </c>
      <c r="B80" s="37" t="s">
        <v>38</v>
      </c>
      <c r="C80" s="37" t="s">
        <v>11</v>
      </c>
      <c r="D80" s="28" t="s">
        <v>87</v>
      </c>
      <c r="E80" s="28" t="s">
        <v>15</v>
      </c>
      <c r="F80" s="32">
        <v>25</v>
      </c>
      <c r="G80" s="45">
        <v>0</v>
      </c>
      <c r="H80" s="47"/>
      <c r="I80" s="45" t="s">
        <v>133</v>
      </c>
      <c r="J80" s="46"/>
      <c r="K80" s="46"/>
      <c r="L80" s="47"/>
    </row>
    <row r="81" spans="1:12" ht="43.5" customHeight="1">
      <c r="A81" s="16" t="s">
        <v>120</v>
      </c>
      <c r="B81" s="8"/>
      <c r="C81" s="8"/>
      <c r="D81" s="64" t="s">
        <v>140</v>
      </c>
      <c r="E81" s="64"/>
      <c r="F81" s="64"/>
      <c r="G81" s="66"/>
      <c r="H81" s="66"/>
      <c r="I81" s="66"/>
      <c r="J81" s="66"/>
      <c r="K81" s="66"/>
      <c r="L81" s="66"/>
    </row>
    <row r="82" spans="1:6" ht="26.25" customHeight="1">
      <c r="A82" s="8"/>
      <c r="B82" s="8"/>
      <c r="C82" s="8"/>
      <c r="D82" s="12"/>
      <c r="E82" s="8"/>
      <c r="F82" s="10"/>
    </row>
    <row r="83" spans="1:6" ht="26.25" customHeight="1">
      <c r="A83" s="8"/>
      <c r="B83" s="8"/>
      <c r="C83" s="8"/>
      <c r="D83" s="12"/>
      <c r="E83" s="8"/>
      <c r="F83" s="10"/>
    </row>
    <row r="84" spans="4:6" ht="18.75">
      <c r="D84" s="65"/>
      <c r="E84" s="65"/>
      <c r="F84" s="65"/>
    </row>
  </sheetData>
  <sheetProtection/>
  <mergeCells count="146">
    <mergeCell ref="G58:H58"/>
    <mergeCell ref="I58:L58"/>
    <mergeCell ref="G74:H74"/>
    <mergeCell ref="I74:L74"/>
    <mergeCell ref="G73:H73"/>
    <mergeCell ref="I73:L73"/>
    <mergeCell ref="G67:H67"/>
    <mergeCell ref="I67:L67"/>
    <mergeCell ref="I63:L63"/>
    <mergeCell ref="G81:L81"/>
    <mergeCell ref="G39:H39"/>
    <mergeCell ref="I39:L39"/>
    <mergeCell ref="G40:H40"/>
    <mergeCell ref="I40:L40"/>
    <mergeCell ref="G66:H66"/>
    <mergeCell ref="I66:L66"/>
    <mergeCell ref="G70:H70"/>
    <mergeCell ref="I70:L70"/>
    <mergeCell ref="G50:H50"/>
    <mergeCell ref="I50:L50"/>
    <mergeCell ref="G68:H68"/>
    <mergeCell ref="I68:L68"/>
    <mergeCell ref="G69:H69"/>
    <mergeCell ref="I69:L69"/>
    <mergeCell ref="G61:H61"/>
    <mergeCell ref="G59:H59"/>
    <mergeCell ref="I59:L59"/>
    <mergeCell ref="G54:H54"/>
    <mergeCell ref="I54:L54"/>
    <mergeCell ref="G53:H53"/>
    <mergeCell ref="I53:L53"/>
    <mergeCell ref="G56:H56"/>
    <mergeCell ref="I56:L56"/>
    <mergeCell ref="G57:H57"/>
    <mergeCell ref="I57:L57"/>
    <mergeCell ref="G55:H55"/>
    <mergeCell ref="I55:L55"/>
    <mergeCell ref="G49:H49"/>
    <mergeCell ref="I49:L49"/>
    <mergeCell ref="G48:H48"/>
    <mergeCell ref="I48:L48"/>
    <mergeCell ref="G45:H45"/>
    <mergeCell ref="I45:L45"/>
    <mergeCell ref="G47:H47"/>
    <mergeCell ref="I47:L47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D81:F81"/>
    <mergeCell ref="D84:F84"/>
    <mergeCell ref="G71:H71"/>
    <mergeCell ref="I71:L71"/>
    <mergeCell ref="G72:H72"/>
    <mergeCell ref="I72:L72"/>
    <mergeCell ref="G75:H75"/>
    <mergeCell ref="I75:L75"/>
    <mergeCell ref="G76:H76"/>
    <mergeCell ref="I76:L76"/>
    <mergeCell ref="G80:H80"/>
    <mergeCell ref="I80:L80"/>
    <mergeCell ref="G77:H77"/>
    <mergeCell ref="I77:L77"/>
    <mergeCell ref="G79:H79"/>
    <mergeCell ref="G78:H78"/>
    <mergeCell ref="I79:L79"/>
    <mergeCell ref="I78:L78"/>
    <mergeCell ref="G33:H33"/>
    <mergeCell ref="I33:L33"/>
    <mergeCell ref="I52:L52"/>
    <mergeCell ref="G65:H65"/>
    <mergeCell ref="I65:L65"/>
    <mergeCell ref="G62:H62"/>
    <mergeCell ref="I62:L62"/>
    <mergeCell ref="G60:H60"/>
    <mergeCell ref="I60:L60"/>
    <mergeCell ref="I61:L61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22:H22"/>
    <mergeCell ref="I22:L22"/>
    <mergeCell ref="G24:H24"/>
    <mergeCell ref="I24:L24"/>
    <mergeCell ref="G25:H25"/>
    <mergeCell ref="I25:L25"/>
    <mergeCell ref="G18:L18"/>
    <mergeCell ref="G19:H19"/>
    <mergeCell ref="I19:L19"/>
    <mergeCell ref="G20:H20"/>
    <mergeCell ref="I20:L20"/>
    <mergeCell ref="G21:H21"/>
    <mergeCell ref="I21:L21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I42:L42"/>
    <mergeCell ref="I43:L43"/>
    <mergeCell ref="G51:H51"/>
    <mergeCell ref="I51:L51"/>
    <mergeCell ref="G64:H64"/>
    <mergeCell ref="I64:L64"/>
    <mergeCell ref="G46:H46"/>
    <mergeCell ref="I46:L46"/>
    <mergeCell ref="G52:H52"/>
    <mergeCell ref="G63:H6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2021-12-01T13:18:50Z</cp:lastPrinted>
  <dcterms:created xsi:type="dcterms:W3CDTF">2007-03-05T07:46:27Z</dcterms:created>
  <dcterms:modified xsi:type="dcterms:W3CDTF">2021-12-27T14:11:00Z</dcterms:modified>
  <cp:category/>
  <cp:version/>
  <cp:contentType/>
  <cp:contentStatus/>
</cp:coreProperties>
</file>