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<sst xmlns="http://schemas.openxmlformats.org/spreadsheetml/2006/main" count="322" uniqueCount="167">
  <si>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</si>
  <si>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</si>
  <si>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</si>
  <si>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</si>
  <si>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</si>
  <si>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</si>
  <si>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</si>
  <si>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</si>
  <si>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</si>
  <si>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</si>
  <si>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</si>
  <si>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</si>
  <si>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</si>
  <si>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</si>
  <si>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</si>
  <si>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</si>
  <si>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</si>
  <si>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</si>
  <si>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</si>
  <si>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</si>
  <si>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</si>
  <si>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</si>
  <si>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</si>
  <si>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01.0.00.00000</t>
  </si>
  <si>
    <t>Подпрограмма «Обеспечение жителей Семичанского сельского поселения жилищно-коммунальными услугами»</t>
  </si>
  <si>
    <t>01.1.00.00000</t>
  </si>
  <si>
    <t>01.1.00.28020</t>
  </si>
  <si>
    <t>05</t>
  </si>
  <si>
    <t>03</t>
  </si>
  <si>
    <t>01.1.00.28550</t>
  </si>
  <si>
    <t>01</t>
  </si>
  <si>
    <t>04</t>
  </si>
  <si>
    <t>02</t>
  </si>
  <si>
    <t>Подпрограмма «Благоустройство территории Семичанского сельского поселения»</t>
  </si>
  <si>
    <t>01.2.00.00000</t>
  </si>
  <si>
    <t>01.2.00.28380</t>
  </si>
  <si>
    <t>01.2.00.28620</t>
  </si>
  <si>
    <t>Муниципальная программа Семичанского сельского поселения «Содействие занятости населения»</t>
  </si>
  <si>
    <t>02.0.00.00000</t>
  </si>
  <si>
    <t>Подпрограмма «Содействие занятости населения Семичанского сельского поселения»</t>
  </si>
  <si>
    <t>02.1.00.00000</t>
  </si>
  <si>
    <t>02.1.00.28030</t>
  </si>
  <si>
    <t>02.1.00.28040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</si>
  <si>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</si>
  <si>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03.0.00.00000</t>
  </si>
  <si>
    <t>Подпрограмма «Противодействие коррупции в Семичанском сельском поселении»</t>
  </si>
  <si>
    <t>03.1.00.00000</t>
  </si>
  <si>
    <t>03.1.00.28050</t>
  </si>
  <si>
    <t>13</t>
  </si>
  <si>
    <t>03.1.00.28370</t>
  </si>
  <si>
    <t>Подпрограмма «Профилактика экстремизма и терроризма в Семичанском сельском поселении»</t>
  </si>
  <si>
    <t>03.2.00.00000</t>
  </si>
  <si>
    <t>03.2.00.28510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</si>
  <si>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</si>
  <si>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</si>
  <si>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04.0.00.00000</t>
  </si>
  <si>
    <t>Подпрограмма «Защита от чрезвычайных ситуаций»</t>
  </si>
  <si>
    <t>04.1.00.00000</t>
  </si>
  <si>
    <t>04.1.00.28340</t>
  </si>
  <si>
    <t>10</t>
  </si>
  <si>
    <t>04.1.00.28430</t>
  </si>
  <si>
    <t>Муниципальная программа Семичанского сельского поселения «Развитие культуры»</t>
  </si>
  <si>
    <t>05.0.00.00000</t>
  </si>
  <si>
    <t>Подпрограмма «Развитие культуры в Семичанском сельском поселении»</t>
  </si>
  <si>
    <t>05.1.00.00000</t>
  </si>
  <si>
    <t>05.1.00.00590</t>
  </si>
  <si>
    <t>08</t>
  </si>
  <si>
    <t>Муниципальная программа Семичанского сельского поселения «Охрана окружающей среды и рациональное природопользование»</t>
  </si>
  <si>
    <t>06.0.00.00000</t>
  </si>
  <si>
    <t>Подпрограмма «Охрана окружающей среды и рациональное природопользование в Семичанском сельском поселении»</t>
  </si>
  <si>
    <t>06.1.00.00000</t>
  </si>
  <si>
    <t>06.1.00.28110</t>
  </si>
  <si>
    <t>Муниципальная программа Семичанского сельского поселения «Развитие физической культуры и спорта»</t>
  </si>
  <si>
    <t>07.0.00.00000</t>
  </si>
  <si>
    <t>Подпрограмма «Развитие физической культуры и массового спорта в Семичанском сельском поселении»</t>
  </si>
  <si>
    <t>07.1.00.00000</t>
  </si>
  <si>
    <t>07.1.00.28130</t>
  </si>
  <si>
    <t>11</t>
  </si>
  <si>
    <t>Муниципальная программа Семичанского сельского поселения «Развитие транспортной системы»</t>
  </si>
  <si>
    <t>08.0.00.00000</t>
  </si>
  <si>
    <t>Подпрограмма «Развитие транспортной инфраструктуры Семичанского сельского поселения»</t>
  </si>
  <si>
    <t>08.1.00.00000</t>
  </si>
  <si>
    <t>08.1.00.28310</t>
  </si>
  <si>
    <t>09</t>
  </si>
  <si>
    <t>Подпрограмма «Повышение безопасности дорожного движения на территории Семичанского сельского поселения»</t>
  </si>
  <si>
    <t>08.2.00.00000</t>
  </si>
  <si>
    <t>08.2.00.28320</t>
  </si>
  <si>
    <t>Муниципальная программа Семичанского сельского поселения «Энергоэффективность»</t>
  </si>
  <si>
    <t>09.0.00.00000</t>
  </si>
  <si>
    <t>Подпрограмма «Энергосбережение и повышение энергетической эффективности в Семичанском сельском поселении»</t>
  </si>
  <si>
    <t>09.1.00.00000</t>
  </si>
  <si>
    <t>09.1.00.28140</t>
  </si>
  <si>
    <t>Муниципальная программа Семичанского сельского поселения «Муниципальная политика»</t>
  </si>
  <si>
    <t>10.0.00.00000</t>
  </si>
  <si>
    <t>Подпрограмма «Развитие муниципального управления и муниципальной службы в Семичанском сельском поселении»</t>
  </si>
  <si>
    <t>10.1.00.00000</t>
  </si>
  <si>
    <t>10.1.00.28150</t>
  </si>
  <si>
    <t>10.1.00.28160</t>
  </si>
  <si>
    <t>07</t>
  </si>
  <si>
    <t>10.1.00.28420</t>
  </si>
  <si>
    <t>10.1.00.28580</t>
  </si>
  <si>
    <t>Подпрограмма «Обеспечение реализации муниципальной программы Семичанского сельского поселения «Муниципальная политика»»</t>
  </si>
  <si>
    <t>10.2.00.00000</t>
  </si>
  <si>
    <t>10.2.00.00110</t>
  </si>
  <si>
    <t>10.2.00.00190</t>
  </si>
  <si>
    <t>Подпрограмма «Социальная поддержка отдельных категорий граждан»</t>
  </si>
  <si>
    <t>10.3.00.00000</t>
  </si>
  <si>
    <t>10.3.00.28170</t>
  </si>
  <si>
    <t>Муниципальная программа Семичанского сельского поселения «Управление муниципальным имуществом»</t>
  </si>
  <si>
    <t>11.0.00.00000</t>
  </si>
  <si>
    <t>Подпрограмма «Оформление права собственности и использования имущества»</t>
  </si>
  <si>
    <t>11.1.00.00000</t>
  </si>
  <si>
    <t>11.1.00.28180</t>
  </si>
  <si>
    <t>11.1.00.28190</t>
  </si>
  <si>
    <t>11.1.00.28200</t>
  </si>
  <si>
    <t>11.1.00.28210</t>
  </si>
  <si>
    <t>11.1.00.28220</t>
  </si>
  <si>
    <t>Непрограммные расходы органов местного самоуправления Семичанского сельского поселения</t>
  </si>
  <si>
    <t>99.0.00.00000</t>
  </si>
  <si>
    <t>99.3.00.90100</t>
  </si>
  <si>
    <t>Непрограммные расходы</t>
  </si>
  <si>
    <t>99.9.00.00000</t>
  </si>
  <si>
    <t>99.9.00.51180</t>
  </si>
  <si>
    <t>99.9.00.72390</t>
  </si>
  <si>
    <t>99.9.00.90110</t>
  </si>
  <si>
    <t>2023 год</t>
  </si>
  <si>
    <t>2024 год</t>
  </si>
  <si>
    <t>2025 год</t>
  </si>
  <si>
    <t>Распределение бюджетных ассигнований по целевым статьям (муниципальным программам Семичанского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 бюджетов на 2023 год и на 2024 и 2025 годов</t>
  </si>
  <si>
    <t>тыс.руб.</t>
  </si>
  <si>
    <t>Председатель Собрания депутатов-Глава Семичанского сельского поселения                                                                                                         А.Ю. Виноградов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</si>
  <si>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</si>
  <si>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</si>
  <si>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</si>
  <si>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</si>
  <si>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</si>
  <si>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</si>
  <si>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</si>
  <si>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</si>
  <si>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</si>
  <si>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</si>
  <si>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</si>
  <si>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</si>
  <si>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</si>
  <si>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системы»(Иные закупки товаров, работ и услуг для обеспечения государственных (муниципальных) нужд)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</si>
  <si>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</si>
  <si>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</si>
  <si>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</si>
  <si>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</si>
  <si>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</si>
  <si>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</si>
  <si>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 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</si>
  <si>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</si>
  <si>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 (Публичные нормативные социальные выплаты гражданам)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</si>
  <si>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</si>
  <si>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</si>
  <si>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</si>
  <si>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</si>
  <si>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</si>
  <si>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</si>
  <si>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</si>
  <si>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</si>
  <si>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 xml:space="preserve"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 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</si>
  <si>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</si>
  <si>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</si>
  <si>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</si>
  <si>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Приложение № 5 
 к решению Собрания депутатов Семичанского сельского поселения 
от 27.07.2023 г.№ 65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</si>
</sst>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3" fontId="10" fillId="0" borderId="11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5"/>
  <sheetViews>
    <sheetView tabSelected="1" zoomScalePageLayoutView="0" workbookViewId="0" topLeftCell="A2">
      <selection activeCell="A4" sqref="A4:AU4"/>
    </sheetView>
  </sheetViews>
  <sheetFormatPr defaultColWidth="9.140625" defaultRowHeight="14.25" customHeight="1"/>
  <cols>
    <col min="1" max="1" width="87.00390625" style="0" customWidth="1"/>
    <col min="2" max="2" width="17.140625" style="0" customWidth="1"/>
    <col min="3" max="16" width="8.00390625" style="0" hidden="1" customWidth="1"/>
    <col min="17" max="17" width="6.28125" style="0" customWidth="1"/>
    <col min="18" max="19" width="4.7109375" style="0" customWidth="1"/>
    <col min="20" max="20" width="12.28125" style="0" customWidth="1"/>
    <col min="21" max="32" width="8.00390625" style="0" hidden="1" customWidth="1"/>
    <col min="33" max="33" width="10.00390625" style="0" customWidth="1"/>
    <col min="34" max="46" width="8.00390625" style="0" hidden="1" customWidth="1"/>
    <col min="47" max="47" width="10.140625" style="0" customWidth="1"/>
    <col min="48" max="60" width="8.00390625" style="0" hidden="1" customWidth="1"/>
  </cols>
  <sheetData>
    <row r="1" spans="1:60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3.75" customHeight="1">
      <c r="A3" s="1"/>
      <c r="B3" s="24" t="s">
        <v>166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49.5" customHeight="1">
      <c r="A4" s="26" t="s">
        <v>128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</row>
    <row r="5" spans="1:6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6" t="s">
        <v>129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 customHeight="1" thickBot="1">
      <c r="A6" s="28" t="s">
        <v>0</v>
      </c>
      <c r="B6" s="28" t="s">
        <v>1</v>
      </c>
      <c r="C6" s="28" t="s">
        <v>1</v>
      </c>
      <c r="D6" s="28" t="s">
        <v>1</v>
      </c>
      <c r="E6" s="28" t="s">
        <v>1</v>
      </c>
      <c r="F6" s="28" t="s">
        <v>1</v>
      </c>
      <c r="G6" s="28" t="s">
        <v>1</v>
      </c>
      <c r="H6" s="28" t="s">
        <v>1</v>
      </c>
      <c r="I6" s="28" t="s">
        <v>1</v>
      </c>
      <c r="J6" s="28" t="s">
        <v>1</v>
      </c>
      <c r="K6" s="28" t="s">
        <v>1</v>
      </c>
      <c r="L6" s="28" t="s">
        <v>1</v>
      </c>
      <c r="M6" s="28" t="s">
        <v>1</v>
      </c>
      <c r="N6" s="28" t="s">
        <v>1</v>
      </c>
      <c r="O6" s="28" t="s">
        <v>1</v>
      </c>
      <c r="P6" s="28" t="s">
        <v>1</v>
      </c>
      <c r="Q6" s="28" t="s">
        <v>2</v>
      </c>
      <c r="R6" s="28" t="s">
        <v>3</v>
      </c>
      <c r="S6" s="28" t="s">
        <v>10</v>
      </c>
      <c r="T6" s="28" t="s">
        <v>125</v>
      </c>
      <c r="U6" s="28" t="s">
        <v>6</v>
      </c>
      <c r="V6" s="28" t="s">
        <v>7</v>
      </c>
      <c r="W6" s="28" t="s">
        <v>8</v>
      </c>
      <c r="X6" s="28" t="s">
        <v>5</v>
      </c>
      <c r="Y6" s="28" t="s">
        <v>6</v>
      </c>
      <c r="Z6" s="28" t="s">
        <v>7</v>
      </c>
      <c r="AA6" s="28" t="s">
        <v>8</v>
      </c>
      <c r="AB6" s="28" t="s">
        <v>9</v>
      </c>
      <c r="AC6" s="28" t="s">
        <v>5</v>
      </c>
      <c r="AD6" s="28" t="s">
        <v>6</v>
      </c>
      <c r="AE6" s="28" t="s">
        <v>7</v>
      </c>
      <c r="AF6" s="28" t="s">
        <v>8</v>
      </c>
      <c r="AG6" s="30" t="s">
        <v>126</v>
      </c>
      <c r="AH6" s="28" t="s">
        <v>12</v>
      </c>
      <c r="AI6" s="28" t="s">
        <v>13</v>
      </c>
      <c r="AJ6" s="28" t="s">
        <v>14</v>
      </c>
      <c r="AK6" s="28" t="s">
        <v>11</v>
      </c>
      <c r="AL6" s="28" t="s">
        <v>12</v>
      </c>
      <c r="AM6" s="28" t="s">
        <v>13</v>
      </c>
      <c r="AN6" s="28" t="s">
        <v>14</v>
      </c>
      <c r="AO6" s="28" t="s">
        <v>15</v>
      </c>
      <c r="AP6" s="28" t="s">
        <v>11</v>
      </c>
      <c r="AQ6" s="28" t="s">
        <v>12</v>
      </c>
      <c r="AR6" s="28" t="s">
        <v>13</v>
      </c>
      <c r="AS6" s="28" t="s">
        <v>14</v>
      </c>
      <c r="AT6" s="28" t="s">
        <v>15</v>
      </c>
      <c r="AU6" s="28" t="s">
        <v>127</v>
      </c>
      <c r="AV6" s="28" t="s">
        <v>17</v>
      </c>
      <c r="AW6" s="28" t="s">
        <v>18</v>
      </c>
      <c r="AX6" s="28" t="s">
        <v>19</v>
      </c>
      <c r="AY6" s="29" t="s">
        <v>16</v>
      </c>
      <c r="AZ6" s="29" t="s">
        <v>17</v>
      </c>
      <c r="BA6" s="29" t="s">
        <v>18</v>
      </c>
      <c r="BB6" s="29" t="s">
        <v>19</v>
      </c>
      <c r="BC6" s="29" t="s">
        <v>20</v>
      </c>
      <c r="BD6" s="29" t="s">
        <v>16</v>
      </c>
      <c r="BE6" s="29" t="s">
        <v>17</v>
      </c>
      <c r="BF6" s="29" t="s">
        <v>18</v>
      </c>
      <c r="BG6" s="29" t="s">
        <v>19</v>
      </c>
      <c r="BH6" s="29" t="s">
        <v>20</v>
      </c>
    </row>
    <row r="7" spans="1:60" ht="15" customHeight="1" thickBot="1">
      <c r="A7" s="28"/>
      <c r="B7" s="28" t="s">
        <v>1</v>
      </c>
      <c r="C7" s="28" t="s">
        <v>1</v>
      </c>
      <c r="D7" s="28" t="s">
        <v>1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8" t="s">
        <v>1</v>
      </c>
      <c r="O7" s="28" t="s">
        <v>1</v>
      </c>
      <c r="P7" s="28" t="s">
        <v>1</v>
      </c>
      <c r="Q7" s="28" t="s">
        <v>2</v>
      </c>
      <c r="R7" s="28" t="s">
        <v>3</v>
      </c>
      <c r="S7" s="28" t="s">
        <v>4</v>
      </c>
      <c r="T7" s="28" t="s">
        <v>5</v>
      </c>
      <c r="U7" s="28" t="s">
        <v>6</v>
      </c>
      <c r="V7" s="28" t="s">
        <v>7</v>
      </c>
      <c r="W7" s="28" t="s">
        <v>8</v>
      </c>
      <c r="X7" s="28" t="s">
        <v>5</v>
      </c>
      <c r="Y7" s="28" t="s">
        <v>6</v>
      </c>
      <c r="Z7" s="28" t="s">
        <v>7</v>
      </c>
      <c r="AA7" s="28" t="s">
        <v>8</v>
      </c>
      <c r="AB7" s="28" t="s">
        <v>9</v>
      </c>
      <c r="AC7" s="28" t="s">
        <v>5</v>
      </c>
      <c r="AD7" s="28" t="s">
        <v>6</v>
      </c>
      <c r="AE7" s="28" t="s">
        <v>7</v>
      </c>
      <c r="AF7" s="28" t="s">
        <v>8</v>
      </c>
      <c r="AG7" s="28" t="s">
        <v>5</v>
      </c>
      <c r="AH7" s="28" t="s">
        <v>6</v>
      </c>
      <c r="AI7" s="28" t="s">
        <v>7</v>
      </c>
      <c r="AJ7" s="28" t="s">
        <v>8</v>
      </c>
      <c r="AK7" s="28" t="s">
        <v>5</v>
      </c>
      <c r="AL7" s="28" t="s">
        <v>6</v>
      </c>
      <c r="AM7" s="28" t="s">
        <v>7</v>
      </c>
      <c r="AN7" s="28" t="s">
        <v>8</v>
      </c>
      <c r="AO7" s="28" t="s">
        <v>9</v>
      </c>
      <c r="AP7" s="28" t="s">
        <v>5</v>
      </c>
      <c r="AQ7" s="28" t="s">
        <v>6</v>
      </c>
      <c r="AR7" s="28" t="s">
        <v>7</v>
      </c>
      <c r="AS7" s="28" t="s">
        <v>8</v>
      </c>
      <c r="AT7" s="28" t="s">
        <v>9</v>
      </c>
      <c r="AU7" s="28" t="s">
        <v>5</v>
      </c>
      <c r="AV7" s="28" t="s">
        <v>6</v>
      </c>
      <c r="AW7" s="28" t="s">
        <v>7</v>
      </c>
      <c r="AX7" s="28" t="s">
        <v>8</v>
      </c>
      <c r="AY7" s="29" t="s">
        <v>5</v>
      </c>
      <c r="AZ7" s="29" t="s">
        <v>6</v>
      </c>
      <c r="BA7" s="29" t="s">
        <v>7</v>
      </c>
      <c r="BB7" s="29" t="s">
        <v>8</v>
      </c>
      <c r="BC7" s="29" t="s">
        <v>9</v>
      </c>
      <c r="BD7" s="29" t="s">
        <v>5</v>
      </c>
      <c r="BE7" s="29" t="s">
        <v>6</v>
      </c>
      <c r="BF7" s="29" t="s">
        <v>7</v>
      </c>
      <c r="BG7" s="29" t="s">
        <v>8</v>
      </c>
      <c r="BH7" s="29" t="s">
        <v>9</v>
      </c>
    </row>
    <row r="8" spans="1:60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.75">
      <c r="A9" s="9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7"/>
      <c r="T9" s="19">
        <f>T10+T18+T22+T28+T32+T35+T38+T41+T46+T49+T61+T68</f>
        <v>11726.8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8475.6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>
        <v>8098.8</v>
      </c>
      <c r="AV9" s="10"/>
      <c r="AW9" s="10"/>
      <c r="AX9" s="10"/>
      <c r="AY9" s="11"/>
      <c r="AZ9" s="12"/>
      <c r="BA9" s="11"/>
      <c r="BB9" s="11"/>
      <c r="BC9" s="13"/>
      <c r="BD9" s="11"/>
      <c r="BE9" s="12"/>
      <c r="BF9" s="11"/>
      <c r="BG9" s="11"/>
      <c r="BH9" s="13"/>
    </row>
    <row r="10" spans="1:60" ht="47.25">
      <c r="A10" s="14" t="s">
        <v>22</v>
      </c>
      <c r="B10" s="20" t="s">
        <v>23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0"/>
      <c r="S10" s="20"/>
      <c r="T10" s="22">
        <f>T11+T15</f>
        <v>1368.5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505.7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0</v>
      </c>
      <c r="AV10" s="10"/>
      <c r="AW10" s="10"/>
      <c r="AX10" s="10"/>
      <c r="AY10" s="11"/>
      <c r="AZ10" s="12"/>
      <c r="BA10" s="11"/>
      <c r="BB10" s="11"/>
      <c r="BC10" s="13"/>
      <c r="BD10" s="11"/>
      <c r="BE10" s="12"/>
      <c r="BF10" s="11"/>
      <c r="BG10" s="11"/>
      <c r="BH10" s="13"/>
    </row>
    <row r="11" spans="1:60" ht="31.5">
      <c r="A11" s="14" t="s">
        <v>24</v>
      </c>
      <c r="B11" s="20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2">
        <f>T12+T13+T14</f>
        <v>849.8000000000001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>
        <v>505.7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v>0</v>
      </c>
      <c r="AV11" s="10"/>
      <c r="AW11" s="10"/>
      <c r="AX11" s="10"/>
      <c r="AY11" s="11"/>
      <c r="AZ11" s="12"/>
      <c r="BA11" s="11"/>
      <c r="BB11" s="11"/>
      <c r="BC11" s="13"/>
      <c r="BD11" s="11"/>
      <c r="BE11" s="12"/>
      <c r="BF11" s="11"/>
      <c r="BG11" s="11"/>
      <c r="BH11" s="13"/>
    </row>
    <row r="12" spans="1:60" ht="110.25">
      <c r="A12" s="15" t="s">
        <v>131</v>
      </c>
      <c r="B12" s="20" t="s">
        <v>26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240</v>
      </c>
      <c r="R12" s="20" t="s">
        <v>27</v>
      </c>
      <c r="S12" s="20" t="s">
        <v>28</v>
      </c>
      <c r="T12" s="22">
        <v>757.1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v>505.7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v>0</v>
      </c>
      <c r="AV12" s="10"/>
      <c r="AW12" s="10"/>
      <c r="AX12" s="10"/>
      <c r="AY12" s="11"/>
      <c r="AZ12" s="12"/>
      <c r="BA12" s="11"/>
      <c r="BB12" s="11"/>
      <c r="BC12" s="13"/>
      <c r="BD12" s="11"/>
      <c r="BE12" s="12"/>
      <c r="BF12" s="11"/>
      <c r="BG12" s="11"/>
      <c r="BH12" s="13"/>
    </row>
    <row r="13" spans="1:60" ht="94.5">
      <c r="A13" s="15" t="s">
        <v>132</v>
      </c>
      <c r="B13" s="20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240</v>
      </c>
      <c r="R13" s="20" t="s">
        <v>30</v>
      </c>
      <c r="S13" s="20" t="s">
        <v>31</v>
      </c>
      <c r="T13" s="22">
        <v>7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0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v>0</v>
      </c>
      <c r="AV13" s="10"/>
      <c r="AW13" s="10"/>
      <c r="AX13" s="10"/>
      <c r="AY13" s="11"/>
      <c r="AZ13" s="12"/>
      <c r="BA13" s="11"/>
      <c r="BB13" s="11"/>
      <c r="BC13" s="13"/>
      <c r="BD13" s="11"/>
      <c r="BE13" s="12"/>
      <c r="BF13" s="11"/>
      <c r="BG13" s="11"/>
      <c r="BH13" s="13"/>
    </row>
    <row r="14" spans="1:60" ht="94.5">
      <c r="A14" s="15" t="s">
        <v>133</v>
      </c>
      <c r="B14" s="20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v>240</v>
      </c>
      <c r="R14" s="20" t="s">
        <v>27</v>
      </c>
      <c r="S14" s="20" t="s">
        <v>32</v>
      </c>
      <c r="T14" s="22">
        <v>85.7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0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v>0</v>
      </c>
      <c r="AV14" s="10"/>
      <c r="AW14" s="10"/>
      <c r="AX14" s="10"/>
      <c r="AY14" s="11"/>
      <c r="AZ14" s="12"/>
      <c r="BA14" s="11"/>
      <c r="BB14" s="11"/>
      <c r="BC14" s="13"/>
      <c r="BD14" s="11"/>
      <c r="BE14" s="12"/>
      <c r="BF14" s="11"/>
      <c r="BG14" s="11"/>
      <c r="BH14" s="13"/>
    </row>
    <row r="15" spans="1:60" ht="18.75">
      <c r="A15" s="14" t="s">
        <v>33</v>
      </c>
      <c r="B15" s="20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2">
        <f>T16+T17</f>
        <v>518.7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0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v>0</v>
      </c>
      <c r="AV15" s="10"/>
      <c r="AW15" s="10"/>
      <c r="AX15" s="10"/>
      <c r="AY15" s="11"/>
      <c r="AZ15" s="12"/>
      <c r="BA15" s="11"/>
      <c r="BB15" s="11"/>
      <c r="BC15" s="13"/>
      <c r="BD15" s="11"/>
      <c r="BE15" s="12"/>
      <c r="BF15" s="11"/>
      <c r="BG15" s="11"/>
      <c r="BH15" s="13"/>
    </row>
    <row r="16" spans="1:60" ht="94.5">
      <c r="A16" s="15" t="s">
        <v>164</v>
      </c>
      <c r="B16" s="20" t="s">
        <v>35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>
        <v>240</v>
      </c>
      <c r="R16" s="20" t="s">
        <v>27</v>
      </c>
      <c r="S16" s="20" t="s">
        <v>28</v>
      </c>
      <c r="T16" s="22">
        <v>308.7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0</v>
      </c>
      <c r="AV16" s="10"/>
      <c r="AW16" s="10"/>
      <c r="AX16" s="10"/>
      <c r="AY16" s="11"/>
      <c r="AZ16" s="12"/>
      <c r="BA16" s="11"/>
      <c r="BB16" s="11"/>
      <c r="BC16" s="13"/>
      <c r="BD16" s="11"/>
      <c r="BE16" s="12"/>
      <c r="BF16" s="11"/>
      <c r="BG16" s="11"/>
      <c r="BH16" s="13"/>
    </row>
    <row r="17" spans="1:60" ht="94.5">
      <c r="A17" s="15" t="s">
        <v>165</v>
      </c>
      <c r="B17" s="20" t="s">
        <v>36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>
        <v>240</v>
      </c>
      <c r="R17" s="20" t="s">
        <v>27</v>
      </c>
      <c r="S17" s="20" t="s">
        <v>28</v>
      </c>
      <c r="T17" s="22">
        <v>210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0</v>
      </c>
      <c r="AV17" s="10"/>
      <c r="AW17" s="10"/>
      <c r="AX17" s="10"/>
      <c r="AY17" s="11"/>
      <c r="AZ17" s="12"/>
      <c r="BA17" s="11"/>
      <c r="BB17" s="11"/>
      <c r="BC17" s="13"/>
      <c r="BD17" s="11"/>
      <c r="BE17" s="12"/>
      <c r="BF17" s="11"/>
      <c r="BG17" s="11"/>
      <c r="BH17" s="13"/>
    </row>
    <row r="18" spans="1:60" ht="31.5">
      <c r="A18" s="14" t="s">
        <v>37</v>
      </c>
      <c r="B18" s="20" t="s">
        <v>38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/>
      <c r="T18" s="22">
        <f>T19</f>
        <v>316.3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v>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v>0</v>
      </c>
      <c r="AV18" s="10"/>
      <c r="AW18" s="10"/>
      <c r="AX18" s="10"/>
      <c r="AY18" s="11"/>
      <c r="AZ18" s="12"/>
      <c r="BA18" s="11"/>
      <c r="BB18" s="11"/>
      <c r="BC18" s="13"/>
      <c r="BD18" s="11"/>
      <c r="BE18" s="12"/>
      <c r="BF18" s="11"/>
      <c r="BG18" s="11"/>
      <c r="BH18" s="13"/>
    </row>
    <row r="19" spans="1:60" ht="31.5">
      <c r="A19" s="14" t="s">
        <v>39</v>
      </c>
      <c r="B19" s="20" t="s">
        <v>40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0"/>
      <c r="S19" s="20"/>
      <c r="T19" s="22">
        <f>T20+T21</f>
        <v>316.3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>
        <v>0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0</v>
      </c>
      <c r="AV19" s="10"/>
      <c r="AW19" s="10"/>
      <c r="AX19" s="10"/>
      <c r="AY19" s="11"/>
      <c r="AZ19" s="12"/>
      <c r="BA19" s="11"/>
      <c r="BB19" s="11"/>
      <c r="BC19" s="13"/>
      <c r="BD19" s="11"/>
      <c r="BE19" s="12"/>
      <c r="BF19" s="11"/>
      <c r="BG19" s="11"/>
      <c r="BH19" s="13"/>
    </row>
    <row r="20" spans="1:60" ht="78.75">
      <c r="A20" s="15" t="s">
        <v>135</v>
      </c>
      <c r="B20" s="20" t="s">
        <v>41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>
        <v>240</v>
      </c>
      <c r="R20" s="20" t="s">
        <v>27</v>
      </c>
      <c r="S20" s="20" t="s">
        <v>28</v>
      </c>
      <c r="T20" s="22">
        <v>308.3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0</v>
      </c>
      <c r="AV20" s="10"/>
      <c r="AW20" s="10"/>
      <c r="AX20" s="10"/>
      <c r="AY20" s="11"/>
      <c r="AZ20" s="12"/>
      <c r="BA20" s="11"/>
      <c r="BB20" s="11"/>
      <c r="BC20" s="13"/>
      <c r="BD20" s="11"/>
      <c r="BE20" s="12"/>
      <c r="BF20" s="11"/>
      <c r="BG20" s="11"/>
      <c r="BH20" s="13"/>
    </row>
    <row r="21" spans="1:60" ht="94.5">
      <c r="A21" s="15" t="s">
        <v>134</v>
      </c>
      <c r="B21" s="20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240</v>
      </c>
      <c r="R21" s="20" t="s">
        <v>27</v>
      </c>
      <c r="S21" s="20" t="s">
        <v>28</v>
      </c>
      <c r="T21" s="22">
        <v>8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v>0</v>
      </c>
      <c r="AV21" s="10"/>
      <c r="AW21" s="10"/>
      <c r="AX21" s="10"/>
      <c r="AY21" s="11"/>
      <c r="AZ21" s="12"/>
      <c r="BA21" s="11"/>
      <c r="BB21" s="11"/>
      <c r="BC21" s="13"/>
      <c r="BD21" s="11"/>
      <c r="BE21" s="12"/>
      <c r="BF21" s="11"/>
      <c r="BG21" s="11"/>
      <c r="BH21" s="13"/>
    </row>
    <row r="22" spans="1:60" ht="31.5">
      <c r="A22" s="14" t="s">
        <v>43</v>
      </c>
      <c r="B22" s="20" t="s">
        <v>44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0"/>
      <c r="T22" s="22">
        <f>T23+T26</f>
        <v>45.6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v>0</v>
      </c>
      <c r="AV22" s="10"/>
      <c r="AW22" s="10"/>
      <c r="AX22" s="10"/>
      <c r="AY22" s="11"/>
      <c r="AZ22" s="12"/>
      <c r="BA22" s="11"/>
      <c r="BB22" s="11"/>
      <c r="BC22" s="13"/>
      <c r="BD22" s="11"/>
      <c r="BE22" s="12"/>
      <c r="BF22" s="11"/>
      <c r="BG22" s="11"/>
      <c r="BH22" s="13"/>
    </row>
    <row r="23" spans="1:60" ht="18.75">
      <c r="A23" s="14" t="s">
        <v>45</v>
      </c>
      <c r="B23" s="20" t="s">
        <v>46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0"/>
      <c r="T23" s="22">
        <v>31.8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>
        <v>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v>0</v>
      </c>
      <c r="AV23" s="10"/>
      <c r="AW23" s="10"/>
      <c r="AX23" s="10"/>
      <c r="AY23" s="11"/>
      <c r="AZ23" s="12"/>
      <c r="BA23" s="11"/>
      <c r="BB23" s="11"/>
      <c r="BC23" s="13"/>
      <c r="BD23" s="11"/>
      <c r="BE23" s="12"/>
      <c r="BF23" s="11"/>
      <c r="BG23" s="11"/>
      <c r="BH23" s="13"/>
    </row>
    <row r="24" spans="1:60" ht="94.5">
      <c r="A24" s="15" t="s">
        <v>136</v>
      </c>
      <c r="B24" s="20" t="s">
        <v>47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240</v>
      </c>
      <c r="R24" s="20" t="s">
        <v>30</v>
      </c>
      <c r="S24" s="20" t="s">
        <v>48</v>
      </c>
      <c r="T24" s="22">
        <v>16.8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>
        <v>0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v>0</v>
      </c>
      <c r="AV24" s="10"/>
      <c r="AW24" s="10"/>
      <c r="AX24" s="10"/>
      <c r="AY24" s="11"/>
      <c r="AZ24" s="12"/>
      <c r="BA24" s="11"/>
      <c r="BB24" s="11"/>
      <c r="BC24" s="13"/>
      <c r="BD24" s="11"/>
      <c r="BE24" s="12"/>
      <c r="BF24" s="11"/>
      <c r="BG24" s="11"/>
      <c r="BH24" s="13"/>
    </row>
    <row r="25" spans="1:60" ht="94.5">
      <c r="A25" s="15" t="s">
        <v>137</v>
      </c>
      <c r="B25" s="20" t="s">
        <v>49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240</v>
      </c>
      <c r="R25" s="20" t="s">
        <v>30</v>
      </c>
      <c r="S25" s="20" t="s">
        <v>48</v>
      </c>
      <c r="T25" s="22">
        <v>15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0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v>0</v>
      </c>
      <c r="AV25" s="10"/>
      <c r="AW25" s="10"/>
      <c r="AX25" s="10"/>
      <c r="AY25" s="11"/>
      <c r="AZ25" s="12"/>
      <c r="BA25" s="11"/>
      <c r="BB25" s="11"/>
      <c r="BC25" s="13"/>
      <c r="BD25" s="11"/>
      <c r="BE25" s="12"/>
      <c r="BF25" s="11"/>
      <c r="BG25" s="11"/>
      <c r="BH25" s="13"/>
    </row>
    <row r="26" spans="1:60" ht="31.5">
      <c r="A26" s="14" t="s">
        <v>50</v>
      </c>
      <c r="B26" s="20" t="s">
        <v>51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0"/>
      <c r="S26" s="20"/>
      <c r="T26" s="22">
        <f>T27</f>
        <v>13.8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v>0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v>0</v>
      </c>
      <c r="AV26" s="10"/>
      <c r="AW26" s="10"/>
      <c r="AX26" s="10"/>
      <c r="AY26" s="11"/>
      <c r="AZ26" s="12"/>
      <c r="BA26" s="11"/>
      <c r="BB26" s="11"/>
      <c r="BC26" s="13"/>
      <c r="BD26" s="11"/>
      <c r="BE26" s="12"/>
      <c r="BF26" s="11"/>
      <c r="BG26" s="11"/>
      <c r="BH26" s="13"/>
    </row>
    <row r="27" spans="1:60" ht="78.75">
      <c r="A27" s="15" t="s">
        <v>138</v>
      </c>
      <c r="B27" s="2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>
        <v>240</v>
      </c>
      <c r="R27" s="20" t="s">
        <v>28</v>
      </c>
      <c r="S27" s="20" t="s">
        <v>53</v>
      </c>
      <c r="T27" s="22">
        <v>13.8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>
        <v>0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v>0</v>
      </c>
      <c r="AV27" s="10"/>
      <c r="AW27" s="10"/>
      <c r="AX27" s="10"/>
      <c r="AY27" s="11"/>
      <c r="AZ27" s="12"/>
      <c r="BA27" s="11"/>
      <c r="BB27" s="11"/>
      <c r="BC27" s="13"/>
      <c r="BD27" s="11"/>
      <c r="BE27" s="12"/>
      <c r="BF27" s="11"/>
      <c r="BG27" s="11"/>
      <c r="BH27" s="13"/>
    </row>
    <row r="28" spans="1:60" ht="47.25">
      <c r="A28" s="14" t="s">
        <v>54</v>
      </c>
      <c r="B28" s="20" t="s">
        <v>55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2">
        <v>15.3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0</v>
      </c>
      <c r="AV28" s="10"/>
      <c r="AW28" s="10"/>
      <c r="AX28" s="10"/>
      <c r="AY28" s="11"/>
      <c r="AZ28" s="12"/>
      <c r="BA28" s="11"/>
      <c r="BB28" s="11"/>
      <c r="BC28" s="13"/>
      <c r="BD28" s="11"/>
      <c r="BE28" s="12"/>
      <c r="BF28" s="11"/>
      <c r="BG28" s="11"/>
      <c r="BH28" s="13"/>
    </row>
    <row r="29" spans="1:60" ht="18.75">
      <c r="A29" s="14" t="s">
        <v>56</v>
      </c>
      <c r="B29" s="20" t="s">
        <v>57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2">
        <v>15.3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0</v>
      </c>
      <c r="AV29" s="10"/>
      <c r="AW29" s="10"/>
      <c r="AX29" s="10"/>
      <c r="AY29" s="11"/>
      <c r="AZ29" s="12"/>
      <c r="BA29" s="11"/>
      <c r="BB29" s="11"/>
      <c r="BC29" s="13"/>
      <c r="BD29" s="11"/>
      <c r="BE29" s="12"/>
      <c r="BF29" s="11"/>
      <c r="BG29" s="11"/>
      <c r="BH29" s="13"/>
    </row>
    <row r="30" spans="1:60" ht="99" customHeight="1">
      <c r="A30" s="23" t="s">
        <v>163</v>
      </c>
      <c r="B30" s="20" t="s">
        <v>58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v>240</v>
      </c>
      <c r="R30" s="20" t="s">
        <v>28</v>
      </c>
      <c r="S30" s="20" t="s">
        <v>59</v>
      </c>
      <c r="T30" s="22">
        <v>13.8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0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v>0</v>
      </c>
      <c r="AV30" s="10"/>
      <c r="AW30" s="10"/>
      <c r="AX30" s="10"/>
      <c r="AY30" s="11"/>
      <c r="AZ30" s="12"/>
      <c r="BA30" s="11"/>
      <c r="BB30" s="11"/>
      <c r="BC30" s="13"/>
      <c r="BD30" s="11"/>
      <c r="BE30" s="12"/>
      <c r="BF30" s="11"/>
      <c r="BG30" s="11"/>
      <c r="BH30" s="13"/>
    </row>
    <row r="31" spans="1:60" ht="94.5">
      <c r="A31" s="15" t="s">
        <v>139</v>
      </c>
      <c r="B31" s="20" t="s">
        <v>60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v>240</v>
      </c>
      <c r="R31" s="20" t="s">
        <v>28</v>
      </c>
      <c r="S31" s="20" t="s">
        <v>59</v>
      </c>
      <c r="T31" s="22">
        <v>1.5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0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>
        <v>0</v>
      </c>
      <c r="AV31" s="10"/>
      <c r="AW31" s="10"/>
      <c r="AX31" s="10"/>
      <c r="AY31" s="11"/>
      <c r="AZ31" s="12"/>
      <c r="BA31" s="11"/>
      <c r="BB31" s="11"/>
      <c r="BC31" s="13"/>
      <c r="BD31" s="11"/>
      <c r="BE31" s="12"/>
      <c r="BF31" s="11"/>
      <c r="BG31" s="11"/>
      <c r="BH31" s="13"/>
    </row>
    <row r="32" spans="1:60" ht="18.75">
      <c r="A32" s="14" t="s">
        <v>61</v>
      </c>
      <c r="B32" s="20" t="s">
        <v>62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2">
        <v>1260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1275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v>1324</v>
      </c>
      <c r="AV32" s="10"/>
      <c r="AW32" s="10"/>
      <c r="AX32" s="10"/>
      <c r="AY32" s="11"/>
      <c r="AZ32" s="12"/>
      <c r="BA32" s="11"/>
      <c r="BB32" s="11"/>
      <c r="BC32" s="13"/>
      <c r="BD32" s="11"/>
      <c r="BE32" s="12"/>
      <c r="BF32" s="11"/>
      <c r="BG32" s="11"/>
      <c r="BH32" s="13"/>
    </row>
    <row r="33" spans="1:60" ht="18.75">
      <c r="A33" s="14" t="s">
        <v>63</v>
      </c>
      <c r="B33" s="20" t="s">
        <v>64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0"/>
      <c r="T33" s="22">
        <v>1260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>
        <v>1275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v>1324</v>
      </c>
      <c r="AV33" s="10"/>
      <c r="AW33" s="10"/>
      <c r="AX33" s="10"/>
      <c r="AY33" s="11"/>
      <c r="AZ33" s="12"/>
      <c r="BA33" s="11"/>
      <c r="BB33" s="11"/>
      <c r="BC33" s="13"/>
      <c r="BD33" s="11"/>
      <c r="BE33" s="12"/>
      <c r="BF33" s="11"/>
      <c r="BG33" s="11"/>
      <c r="BH33" s="13"/>
    </row>
    <row r="34" spans="1:60" ht="63">
      <c r="A34" s="15" t="s">
        <v>140</v>
      </c>
      <c r="B34" s="20" t="s">
        <v>65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v>610</v>
      </c>
      <c r="R34" s="20" t="s">
        <v>66</v>
      </c>
      <c r="S34" s="20" t="s">
        <v>30</v>
      </c>
      <c r="T34" s="22">
        <v>1260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1275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v>1324</v>
      </c>
      <c r="AV34" s="10"/>
      <c r="AW34" s="10"/>
      <c r="AX34" s="10"/>
      <c r="AY34" s="11"/>
      <c r="AZ34" s="12"/>
      <c r="BA34" s="11"/>
      <c r="BB34" s="11"/>
      <c r="BC34" s="13"/>
      <c r="BD34" s="11"/>
      <c r="BE34" s="12"/>
      <c r="BF34" s="11"/>
      <c r="BG34" s="11"/>
      <c r="BH34" s="13"/>
    </row>
    <row r="35" spans="1:60" ht="31.5">
      <c r="A35" s="14" t="s">
        <v>67</v>
      </c>
      <c r="B35" s="20" t="s">
        <v>68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0"/>
      <c r="S35" s="20"/>
      <c r="T35" s="22">
        <f>T36</f>
        <v>14.4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v>0</v>
      </c>
      <c r="AV35" s="10"/>
      <c r="AW35" s="10"/>
      <c r="AX35" s="10"/>
      <c r="AY35" s="11"/>
      <c r="AZ35" s="12"/>
      <c r="BA35" s="11"/>
      <c r="BB35" s="11"/>
      <c r="BC35" s="13"/>
      <c r="BD35" s="11"/>
      <c r="BE35" s="12"/>
      <c r="BF35" s="11"/>
      <c r="BG35" s="11"/>
      <c r="BH35" s="13"/>
    </row>
    <row r="36" spans="1:60" ht="31.5">
      <c r="A36" s="14" t="s">
        <v>69</v>
      </c>
      <c r="B36" s="20" t="s">
        <v>70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2">
        <f>T37</f>
        <v>14.4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v>0</v>
      </c>
      <c r="AV36" s="10"/>
      <c r="AW36" s="10"/>
      <c r="AX36" s="10"/>
      <c r="AY36" s="11"/>
      <c r="AZ36" s="12"/>
      <c r="BA36" s="11"/>
      <c r="BB36" s="11"/>
      <c r="BC36" s="13"/>
      <c r="BD36" s="11"/>
      <c r="BE36" s="12"/>
      <c r="BF36" s="11"/>
      <c r="BG36" s="11"/>
      <c r="BH36" s="13"/>
    </row>
    <row r="37" spans="1:60" ht="94.5">
      <c r="A37" s="15" t="s">
        <v>141</v>
      </c>
      <c r="B37" s="20" t="s">
        <v>71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>
        <v>240</v>
      </c>
      <c r="R37" s="20" t="s">
        <v>27</v>
      </c>
      <c r="S37" s="20" t="s">
        <v>28</v>
      </c>
      <c r="T37" s="22">
        <v>14.4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v>0</v>
      </c>
      <c r="AV37" s="10"/>
      <c r="AW37" s="10"/>
      <c r="AX37" s="10"/>
      <c r="AY37" s="11"/>
      <c r="AZ37" s="12"/>
      <c r="BA37" s="11"/>
      <c r="BB37" s="11"/>
      <c r="BC37" s="13"/>
      <c r="BD37" s="11"/>
      <c r="BE37" s="12"/>
      <c r="BF37" s="11"/>
      <c r="BG37" s="11"/>
      <c r="BH37" s="13"/>
    </row>
    <row r="38" spans="1:60" ht="31.5">
      <c r="A38" s="14" t="s">
        <v>72</v>
      </c>
      <c r="B38" s="20" t="s">
        <v>73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2">
        <v>10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>
        <v>0</v>
      </c>
      <c r="AV38" s="10"/>
      <c r="AW38" s="10"/>
      <c r="AX38" s="10"/>
      <c r="AY38" s="11"/>
      <c r="AZ38" s="12"/>
      <c r="BA38" s="11"/>
      <c r="BB38" s="11"/>
      <c r="BC38" s="13"/>
      <c r="BD38" s="11"/>
      <c r="BE38" s="12"/>
      <c r="BF38" s="11"/>
      <c r="BG38" s="11"/>
      <c r="BH38" s="13"/>
    </row>
    <row r="39" spans="1:60" ht="31.5">
      <c r="A39" s="14" t="s">
        <v>74</v>
      </c>
      <c r="B39" s="20" t="s">
        <v>75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0"/>
      <c r="S39" s="20"/>
      <c r="T39" s="22">
        <v>10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v>0</v>
      </c>
      <c r="AV39" s="10"/>
      <c r="AW39" s="10"/>
      <c r="AX39" s="10"/>
      <c r="AY39" s="11"/>
      <c r="AZ39" s="12"/>
      <c r="BA39" s="11"/>
      <c r="BB39" s="11"/>
      <c r="BC39" s="13"/>
      <c r="BD39" s="11"/>
      <c r="BE39" s="12"/>
      <c r="BF39" s="11"/>
      <c r="BG39" s="11"/>
      <c r="BH39" s="13"/>
    </row>
    <row r="40" spans="1:60" ht="94.5">
      <c r="A40" s="15" t="s">
        <v>142</v>
      </c>
      <c r="B40" s="20" t="s">
        <v>76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>
        <v>240</v>
      </c>
      <c r="R40" s="20" t="s">
        <v>77</v>
      </c>
      <c r="S40" s="20" t="s">
        <v>30</v>
      </c>
      <c r="T40" s="22">
        <v>10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>
        <v>0</v>
      </c>
      <c r="AV40" s="10"/>
      <c r="AW40" s="10"/>
      <c r="AX40" s="10"/>
      <c r="AY40" s="11"/>
      <c r="AZ40" s="12"/>
      <c r="BA40" s="11"/>
      <c r="BB40" s="11"/>
      <c r="BC40" s="13"/>
      <c r="BD40" s="11"/>
      <c r="BE40" s="12"/>
      <c r="BF40" s="11"/>
      <c r="BG40" s="11"/>
      <c r="BH40" s="13"/>
    </row>
    <row r="41" spans="1:60" ht="31.5">
      <c r="A41" s="14" t="s">
        <v>78</v>
      </c>
      <c r="B41" s="20" t="s">
        <v>79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2">
        <v>144.7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>
        <v>127.7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v>127.7</v>
      </c>
      <c r="AV41" s="10"/>
      <c r="AW41" s="10"/>
      <c r="AX41" s="10"/>
      <c r="AY41" s="11"/>
      <c r="AZ41" s="12"/>
      <c r="BA41" s="11"/>
      <c r="BB41" s="11"/>
      <c r="BC41" s="13"/>
      <c r="BD41" s="11"/>
      <c r="BE41" s="12"/>
      <c r="BF41" s="11"/>
      <c r="BG41" s="11"/>
      <c r="BH41" s="13"/>
    </row>
    <row r="42" spans="1:60" ht="31.5">
      <c r="A42" s="14" t="s">
        <v>80</v>
      </c>
      <c r="B42" s="20" t="s">
        <v>81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0"/>
      <c r="T42" s="22">
        <v>110.7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>
        <v>110.7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v>110.7</v>
      </c>
      <c r="AV42" s="10"/>
      <c r="AW42" s="10"/>
      <c r="AX42" s="10"/>
      <c r="AY42" s="11"/>
      <c r="AZ42" s="12"/>
      <c r="BA42" s="11"/>
      <c r="BB42" s="11"/>
      <c r="BC42" s="13"/>
      <c r="BD42" s="11"/>
      <c r="BE42" s="12"/>
      <c r="BF42" s="11"/>
      <c r="BG42" s="11"/>
      <c r="BH42" s="13"/>
    </row>
    <row r="43" spans="1:60" ht="78.75">
      <c r="A43" s="15" t="s">
        <v>143</v>
      </c>
      <c r="B43" s="20" t="s">
        <v>82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>
        <v>240</v>
      </c>
      <c r="R43" s="20" t="s">
        <v>31</v>
      </c>
      <c r="S43" s="20" t="s">
        <v>83</v>
      </c>
      <c r="T43" s="22">
        <v>110.7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>
        <v>110.7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>
        <v>110.7</v>
      </c>
      <c r="AV43" s="10"/>
      <c r="AW43" s="10"/>
      <c r="AX43" s="10"/>
      <c r="AY43" s="11"/>
      <c r="AZ43" s="12"/>
      <c r="BA43" s="11"/>
      <c r="BB43" s="11"/>
      <c r="BC43" s="13"/>
      <c r="BD43" s="11"/>
      <c r="BE43" s="12"/>
      <c r="BF43" s="11"/>
      <c r="BG43" s="11"/>
      <c r="BH43" s="13"/>
    </row>
    <row r="44" spans="1:60" ht="31.5">
      <c r="A44" s="14" t="s">
        <v>84</v>
      </c>
      <c r="B44" s="20" t="s">
        <v>85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2">
        <v>34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>
        <v>17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>
        <v>17</v>
      </c>
      <c r="AV44" s="10"/>
      <c r="AW44" s="10"/>
      <c r="AX44" s="10"/>
      <c r="AY44" s="11"/>
      <c r="AZ44" s="12"/>
      <c r="BA44" s="11"/>
      <c r="BB44" s="11"/>
      <c r="BC44" s="13"/>
      <c r="BD44" s="11"/>
      <c r="BE44" s="12"/>
      <c r="BF44" s="11"/>
      <c r="BG44" s="11"/>
      <c r="BH44" s="13"/>
    </row>
    <row r="45" spans="1:60" ht="78.75">
      <c r="A45" s="15" t="s">
        <v>144</v>
      </c>
      <c r="B45" s="20" t="s">
        <v>86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v>240</v>
      </c>
      <c r="R45" s="20" t="s">
        <v>31</v>
      </c>
      <c r="S45" s="20" t="s">
        <v>83</v>
      </c>
      <c r="T45" s="22">
        <v>34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>
        <v>17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v>17</v>
      </c>
      <c r="AV45" s="10"/>
      <c r="AW45" s="10"/>
      <c r="AX45" s="10"/>
      <c r="AY45" s="11"/>
      <c r="AZ45" s="12"/>
      <c r="BA45" s="11"/>
      <c r="BB45" s="11"/>
      <c r="BC45" s="13"/>
      <c r="BD45" s="11"/>
      <c r="BE45" s="12"/>
      <c r="BF45" s="11"/>
      <c r="BG45" s="11"/>
      <c r="BH45" s="13"/>
    </row>
    <row r="46" spans="1:60" ht="25.5" customHeight="1">
      <c r="A46" s="14" t="s">
        <v>87</v>
      </c>
      <c r="B46" s="20" t="s">
        <v>88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2">
        <v>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v>0</v>
      </c>
      <c r="AV46" s="10"/>
      <c r="AW46" s="10"/>
      <c r="AX46" s="10"/>
      <c r="AY46" s="11"/>
      <c r="AZ46" s="12"/>
      <c r="BA46" s="11"/>
      <c r="BB46" s="11"/>
      <c r="BC46" s="13"/>
      <c r="BD46" s="11"/>
      <c r="BE46" s="12"/>
      <c r="BF46" s="11"/>
      <c r="BG46" s="11"/>
      <c r="BH46" s="13"/>
    </row>
    <row r="47" spans="1:60" ht="31.5">
      <c r="A47" s="14" t="s">
        <v>89</v>
      </c>
      <c r="B47" s="20" t="s">
        <v>90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2">
        <v>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v>0</v>
      </c>
      <c r="AV47" s="10"/>
      <c r="AW47" s="10"/>
      <c r="AX47" s="10"/>
      <c r="AY47" s="11"/>
      <c r="AZ47" s="12"/>
      <c r="BA47" s="11"/>
      <c r="BB47" s="11"/>
      <c r="BC47" s="13"/>
      <c r="BD47" s="11"/>
      <c r="BE47" s="12"/>
      <c r="BF47" s="11"/>
      <c r="BG47" s="11"/>
      <c r="BH47" s="13"/>
    </row>
    <row r="48" spans="1:60" ht="94.5">
      <c r="A48" s="15" t="s">
        <v>145</v>
      </c>
      <c r="B48" s="20" t="s">
        <v>91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>
        <v>240</v>
      </c>
      <c r="R48" s="20" t="s">
        <v>30</v>
      </c>
      <c r="S48" s="20" t="s">
        <v>31</v>
      </c>
      <c r="T48" s="22">
        <v>4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v>0</v>
      </c>
      <c r="AV48" s="10"/>
      <c r="AW48" s="10"/>
      <c r="AX48" s="10"/>
      <c r="AY48" s="11"/>
      <c r="AZ48" s="12"/>
      <c r="BA48" s="11"/>
      <c r="BB48" s="11"/>
      <c r="BC48" s="13"/>
      <c r="BD48" s="11"/>
      <c r="BE48" s="12"/>
      <c r="BF48" s="11"/>
      <c r="BG48" s="11"/>
      <c r="BH48" s="13"/>
    </row>
    <row r="49" spans="1:60" ht="31.5">
      <c r="A49" s="14" t="s">
        <v>92</v>
      </c>
      <c r="B49" s="20" t="s">
        <v>93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0"/>
      <c r="S49" s="20"/>
      <c r="T49" s="22">
        <f>T50+T55+T59</f>
        <v>8215.4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>
        <v>6224.7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6110.5</v>
      </c>
      <c r="AV49" s="10"/>
      <c r="AW49" s="10"/>
      <c r="AX49" s="10"/>
      <c r="AY49" s="11"/>
      <c r="AZ49" s="12"/>
      <c r="BA49" s="11"/>
      <c r="BB49" s="11"/>
      <c r="BC49" s="13"/>
      <c r="BD49" s="11"/>
      <c r="BE49" s="12"/>
      <c r="BF49" s="11"/>
      <c r="BG49" s="11"/>
      <c r="BH49" s="13"/>
    </row>
    <row r="50" spans="1:60" ht="31.5">
      <c r="A50" s="14" t="s">
        <v>94</v>
      </c>
      <c r="B50" s="20" t="s">
        <v>95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0"/>
      <c r="S50" s="20"/>
      <c r="T50" s="22">
        <f>T51+T52+T53+T54</f>
        <v>57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0</v>
      </c>
      <c r="AV50" s="10"/>
      <c r="AW50" s="10"/>
      <c r="AX50" s="10"/>
      <c r="AY50" s="11"/>
      <c r="AZ50" s="12"/>
      <c r="BA50" s="11"/>
      <c r="BB50" s="11"/>
      <c r="BC50" s="13"/>
      <c r="BD50" s="11"/>
      <c r="BE50" s="12"/>
      <c r="BF50" s="11"/>
      <c r="BG50" s="11"/>
      <c r="BH50" s="13"/>
    </row>
    <row r="51" spans="1:60" ht="78.75">
      <c r="A51" s="15" t="s">
        <v>146</v>
      </c>
      <c r="B51" s="20" t="s">
        <v>96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>
        <v>850</v>
      </c>
      <c r="R51" s="20" t="s">
        <v>30</v>
      </c>
      <c r="S51" s="20" t="s">
        <v>48</v>
      </c>
      <c r="T51" s="22">
        <v>20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v>0</v>
      </c>
      <c r="AV51" s="10"/>
      <c r="AW51" s="10"/>
      <c r="AX51" s="10"/>
      <c r="AY51" s="11"/>
      <c r="AZ51" s="12"/>
      <c r="BA51" s="11"/>
      <c r="BB51" s="11"/>
      <c r="BC51" s="13"/>
      <c r="BD51" s="11"/>
      <c r="BE51" s="12"/>
      <c r="BF51" s="11"/>
      <c r="BG51" s="11"/>
      <c r="BH51" s="13"/>
    </row>
    <row r="52" spans="1:60" ht="94.5">
      <c r="A52" s="15" t="s">
        <v>147</v>
      </c>
      <c r="B52" s="20" t="s">
        <v>97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>
        <v>240</v>
      </c>
      <c r="R52" s="20" t="s">
        <v>98</v>
      </c>
      <c r="S52" s="20" t="s">
        <v>27</v>
      </c>
      <c r="T52" s="22">
        <v>24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>
        <v>0</v>
      </c>
      <c r="AV52" s="10"/>
      <c r="AW52" s="10"/>
      <c r="AX52" s="10"/>
      <c r="AY52" s="11"/>
      <c r="AZ52" s="12"/>
      <c r="BA52" s="11"/>
      <c r="BB52" s="11"/>
      <c r="BC52" s="13"/>
      <c r="BD52" s="11"/>
      <c r="BE52" s="12"/>
      <c r="BF52" s="11"/>
      <c r="BG52" s="11"/>
      <c r="BH52" s="13"/>
    </row>
    <row r="53" spans="1:60" ht="94.5">
      <c r="A53" s="15" t="s">
        <v>148</v>
      </c>
      <c r="B53" s="20" t="s">
        <v>99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>
        <v>240</v>
      </c>
      <c r="R53" s="20" t="s">
        <v>30</v>
      </c>
      <c r="S53" s="20" t="s">
        <v>48</v>
      </c>
      <c r="T53" s="22">
        <v>8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v>0</v>
      </c>
      <c r="AV53" s="10"/>
      <c r="AW53" s="10"/>
      <c r="AX53" s="10"/>
      <c r="AY53" s="11"/>
      <c r="AZ53" s="12"/>
      <c r="BA53" s="11"/>
      <c r="BB53" s="11"/>
      <c r="BC53" s="13"/>
      <c r="BD53" s="11"/>
      <c r="BE53" s="12"/>
      <c r="BF53" s="11"/>
      <c r="BG53" s="11"/>
      <c r="BH53" s="13"/>
    </row>
    <row r="54" spans="1:60" ht="94.5">
      <c r="A54" s="15" t="s">
        <v>149</v>
      </c>
      <c r="B54" s="20" t="s">
        <v>100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v>240</v>
      </c>
      <c r="R54" s="20" t="s">
        <v>66</v>
      </c>
      <c r="S54" s="20" t="s">
        <v>31</v>
      </c>
      <c r="T54" s="22">
        <v>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v>0</v>
      </c>
      <c r="AV54" s="10"/>
      <c r="AW54" s="10"/>
      <c r="AX54" s="10"/>
      <c r="AY54" s="11"/>
      <c r="AZ54" s="12"/>
      <c r="BA54" s="11"/>
      <c r="BB54" s="11"/>
      <c r="BC54" s="13"/>
      <c r="BD54" s="11"/>
      <c r="BE54" s="12"/>
      <c r="BF54" s="11"/>
      <c r="BG54" s="11"/>
      <c r="BH54" s="13"/>
    </row>
    <row r="55" spans="1:60" ht="31.5">
      <c r="A55" s="14" t="s">
        <v>101</v>
      </c>
      <c r="B55" s="20" t="s">
        <v>102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0"/>
      <c r="S55" s="20"/>
      <c r="T55" s="22">
        <f>T56+T57+T58</f>
        <v>7965.1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>
        <v>6224.7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>
        <v>6110.5</v>
      </c>
      <c r="AV55" s="10"/>
      <c r="AW55" s="10"/>
      <c r="AX55" s="10"/>
      <c r="AY55" s="11"/>
      <c r="AZ55" s="12"/>
      <c r="BA55" s="11"/>
      <c r="BB55" s="11"/>
      <c r="BC55" s="13"/>
      <c r="BD55" s="11"/>
      <c r="BE55" s="12"/>
      <c r="BF55" s="11"/>
      <c r="BG55" s="11"/>
      <c r="BH55" s="13"/>
    </row>
    <row r="56" spans="1:60" ht="94.5">
      <c r="A56" s="15" t="s">
        <v>151</v>
      </c>
      <c r="B56" s="20" t="s">
        <v>103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v>120</v>
      </c>
      <c r="R56" s="20" t="s">
        <v>30</v>
      </c>
      <c r="S56" s="20" t="s">
        <v>31</v>
      </c>
      <c r="T56" s="22">
        <v>7198.6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>
        <v>5900.9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>
        <v>5776</v>
      </c>
      <c r="AV56" s="10"/>
      <c r="AW56" s="10"/>
      <c r="AX56" s="10"/>
      <c r="AY56" s="11"/>
      <c r="AZ56" s="12"/>
      <c r="BA56" s="11"/>
      <c r="BB56" s="11"/>
      <c r="BC56" s="13"/>
      <c r="BD56" s="11"/>
      <c r="BE56" s="12"/>
      <c r="BF56" s="11"/>
      <c r="BG56" s="11"/>
      <c r="BH56" s="13"/>
    </row>
    <row r="57" spans="1:60" ht="94.5">
      <c r="A57" s="15" t="s">
        <v>150</v>
      </c>
      <c r="B57" s="20" t="s">
        <v>104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>
        <v>240</v>
      </c>
      <c r="R57" s="20" t="s">
        <v>30</v>
      </c>
      <c r="S57" s="20" t="s">
        <v>31</v>
      </c>
      <c r="T57" s="22">
        <v>764.2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>
        <v>323.8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334.5</v>
      </c>
      <c r="AV57" s="10"/>
      <c r="AW57" s="10"/>
      <c r="AX57" s="10"/>
      <c r="AY57" s="11"/>
      <c r="AZ57" s="12"/>
      <c r="BA57" s="11"/>
      <c r="BB57" s="11"/>
      <c r="BC57" s="13"/>
      <c r="BD57" s="11"/>
      <c r="BE57" s="12"/>
      <c r="BF57" s="11"/>
      <c r="BG57" s="11"/>
      <c r="BH57" s="13"/>
    </row>
    <row r="58" spans="1:60" ht="78.75">
      <c r="A58" s="15" t="s">
        <v>152</v>
      </c>
      <c r="B58" s="20" t="s">
        <v>104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v>850</v>
      </c>
      <c r="R58" s="20" t="s">
        <v>30</v>
      </c>
      <c r="S58" s="20" t="s">
        <v>31</v>
      </c>
      <c r="T58" s="22">
        <v>2.3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>
        <v>0</v>
      </c>
      <c r="AV58" s="10"/>
      <c r="AW58" s="10"/>
      <c r="AX58" s="10"/>
      <c r="AY58" s="11"/>
      <c r="AZ58" s="12"/>
      <c r="BA58" s="11"/>
      <c r="BB58" s="11"/>
      <c r="BC58" s="13"/>
      <c r="BD58" s="11"/>
      <c r="BE58" s="12"/>
      <c r="BF58" s="11"/>
      <c r="BG58" s="11"/>
      <c r="BH58" s="13"/>
    </row>
    <row r="59" spans="1:60" ht="18.75">
      <c r="A59" s="14" t="s">
        <v>105</v>
      </c>
      <c r="B59" s="20" t="s">
        <v>106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  <c r="R59" s="20"/>
      <c r="S59" s="20"/>
      <c r="T59" s="22">
        <v>193.3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>
        <v>0</v>
      </c>
      <c r="AV59" s="10"/>
      <c r="AW59" s="10"/>
      <c r="AX59" s="10"/>
      <c r="AY59" s="11"/>
      <c r="AZ59" s="12"/>
      <c r="BA59" s="11"/>
      <c r="BB59" s="11"/>
      <c r="BC59" s="13"/>
      <c r="BD59" s="11"/>
      <c r="BE59" s="12"/>
      <c r="BF59" s="11"/>
      <c r="BG59" s="11"/>
      <c r="BH59" s="13"/>
    </row>
    <row r="60" spans="1:60" ht="78" customHeight="1">
      <c r="A60" s="15" t="s">
        <v>153</v>
      </c>
      <c r="B60" s="20" t="s">
        <v>107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v>310</v>
      </c>
      <c r="R60" s="20" t="s">
        <v>59</v>
      </c>
      <c r="S60" s="20" t="s">
        <v>30</v>
      </c>
      <c r="T60" s="22">
        <v>193.3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v>0</v>
      </c>
      <c r="AV60" s="10"/>
      <c r="AW60" s="10"/>
      <c r="AX60" s="10"/>
      <c r="AY60" s="11"/>
      <c r="AZ60" s="12"/>
      <c r="BA60" s="11"/>
      <c r="BB60" s="11"/>
      <c r="BC60" s="13"/>
      <c r="BD60" s="11"/>
      <c r="BE60" s="12"/>
      <c r="BF60" s="11"/>
      <c r="BG60" s="11"/>
      <c r="BH60" s="13"/>
    </row>
    <row r="61" spans="1:60" ht="31.5">
      <c r="A61" s="14" t="s">
        <v>108</v>
      </c>
      <c r="B61" s="20" t="s">
        <v>109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  <c r="R61" s="20"/>
      <c r="S61" s="20"/>
      <c r="T61" s="22">
        <f>T62</f>
        <v>154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0</v>
      </c>
      <c r="AV61" s="10"/>
      <c r="AW61" s="10"/>
      <c r="AX61" s="10"/>
      <c r="AY61" s="11"/>
      <c r="AZ61" s="12"/>
      <c r="BA61" s="11"/>
      <c r="BB61" s="11"/>
      <c r="BC61" s="13"/>
      <c r="BD61" s="11"/>
      <c r="BE61" s="12"/>
      <c r="BF61" s="11"/>
      <c r="BG61" s="11"/>
      <c r="BH61" s="13"/>
    </row>
    <row r="62" spans="1:60" ht="18.75">
      <c r="A62" s="14" t="s">
        <v>110</v>
      </c>
      <c r="B62" s="20" t="s">
        <v>111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0"/>
      <c r="S62" s="20"/>
      <c r="T62" s="22">
        <f>T63+T64+T65+T66+T67</f>
        <v>154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>
        <v>0</v>
      </c>
      <c r="AV62" s="10"/>
      <c r="AW62" s="10"/>
      <c r="AX62" s="10"/>
      <c r="AY62" s="11"/>
      <c r="AZ62" s="12"/>
      <c r="BA62" s="11"/>
      <c r="BB62" s="11"/>
      <c r="BC62" s="13"/>
      <c r="BD62" s="11"/>
      <c r="BE62" s="12"/>
      <c r="BF62" s="11"/>
      <c r="BG62" s="11"/>
      <c r="BH62" s="13"/>
    </row>
    <row r="63" spans="1:60" ht="93" customHeight="1">
      <c r="A63" s="15" t="s">
        <v>154</v>
      </c>
      <c r="B63" s="20" t="s">
        <v>112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>
        <v>240</v>
      </c>
      <c r="R63" s="20" t="s">
        <v>30</v>
      </c>
      <c r="S63" s="20" t="s">
        <v>48</v>
      </c>
      <c r="T63" s="22">
        <v>75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>
        <v>0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>
        <v>0</v>
      </c>
      <c r="AV63" s="10"/>
      <c r="AW63" s="10"/>
      <c r="AX63" s="10"/>
      <c r="AY63" s="11"/>
      <c r="AZ63" s="12"/>
      <c r="BA63" s="11"/>
      <c r="BB63" s="11"/>
      <c r="BC63" s="13"/>
      <c r="BD63" s="11"/>
      <c r="BE63" s="12"/>
      <c r="BF63" s="11"/>
      <c r="BG63" s="11"/>
      <c r="BH63" s="13"/>
    </row>
    <row r="64" spans="1:60" ht="95.25" customHeight="1">
      <c r="A64" s="15" t="s">
        <v>155</v>
      </c>
      <c r="B64" s="20" t="s">
        <v>113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>
        <v>240</v>
      </c>
      <c r="R64" s="20" t="s">
        <v>30</v>
      </c>
      <c r="S64" s="20" t="s">
        <v>48</v>
      </c>
      <c r="T64" s="22">
        <v>61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0</v>
      </c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v>0</v>
      </c>
      <c r="AV64" s="10"/>
      <c r="AW64" s="10"/>
      <c r="AX64" s="10"/>
      <c r="AY64" s="11"/>
      <c r="AZ64" s="12"/>
      <c r="BA64" s="11"/>
      <c r="BB64" s="11"/>
      <c r="BC64" s="13"/>
      <c r="BD64" s="11"/>
      <c r="BE64" s="12"/>
      <c r="BF64" s="11"/>
      <c r="BG64" s="11"/>
      <c r="BH64" s="13"/>
    </row>
    <row r="65" spans="1:60" ht="81" customHeight="1">
      <c r="A65" s="15" t="s">
        <v>156</v>
      </c>
      <c r="B65" s="20" t="s">
        <v>114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>
        <v>240</v>
      </c>
      <c r="R65" s="20" t="s">
        <v>30</v>
      </c>
      <c r="S65" s="20" t="s">
        <v>48</v>
      </c>
      <c r="T65" s="22">
        <v>0.5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>
        <v>0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0</v>
      </c>
      <c r="AV65" s="10"/>
      <c r="AW65" s="10"/>
      <c r="AX65" s="10"/>
      <c r="AY65" s="11"/>
      <c r="AZ65" s="12"/>
      <c r="BA65" s="11"/>
      <c r="BB65" s="11"/>
      <c r="BC65" s="13"/>
      <c r="BD65" s="11"/>
      <c r="BE65" s="12"/>
      <c r="BF65" s="11"/>
      <c r="BG65" s="11"/>
      <c r="BH65" s="13"/>
    </row>
    <row r="66" spans="1:60" ht="78.75">
      <c r="A66" s="15" t="s">
        <v>157</v>
      </c>
      <c r="B66" s="20" t="s">
        <v>115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>
        <v>240</v>
      </c>
      <c r="R66" s="20" t="s">
        <v>30</v>
      </c>
      <c r="S66" s="20" t="s">
        <v>48</v>
      </c>
      <c r="T66" s="22">
        <v>0.5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0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v>0</v>
      </c>
      <c r="AV66" s="10"/>
      <c r="AW66" s="10"/>
      <c r="AX66" s="10"/>
      <c r="AY66" s="11"/>
      <c r="AZ66" s="12"/>
      <c r="BA66" s="11"/>
      <c r="BB66" s="11"/>
      <c r="BC66" s="13"/>
      <c r="BD66" s="11"/>
      <c r="BE66" s="12"/>
      <c r="BF66" s="11"/>
      <c r="BG66" s="11"/>
      <c r="BH66" s="13"/>
    </row>
    <row r="67" spans="1:60" ht="77.25" customHeight="1">
      <c r="A67" s="15" t="s">
        <v>158</v>
      </c>
      <c r="B67" s="20" t="s">
        <v>116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>
        <v>240</v>
      </c>
      <c r="R67" s="20" t="s">
        <v>30</v>
      </c>
      <c r="S67" s="20" t="s">
        <v>48</v>
      </c>
      <c r="T67" s="22">
        <v>17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>
        <v>0</v>
      </c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>
        <v>0</v>
      </c>
      <c r="AV67" s="10"/>
      <c r="AW67" s="10"/>
      <c r="AX67" s="10"/>
      <c r="AY67" s="11"/>
      <c r="AZ67" s="12"/>
      <c r="BA67" s="11"/>
      <c r="BB67" s="11"/>
      <c r="BC67" s="13"/>
      <c r="BD67" s="11"/>
      <c r="BE67" s="12"/>
      <c r="BF67" s="11"/>
      <c r="BG67" s="11"/>
      <c r="BH67" s="13"/>
    </row>
    <row r="68" spans="1:60" ht="31.5">
      <c r="A68" s="14" t="s">
        <v>117</v>
      </c>
      <c r="B68" s="20" t="s">
        <v>118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0"/>
      <c r="S68" s="20"/>
      <c r="T68" s="22">
        <f>T69+T70</f>
        <v>178.6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>
        <v>342.5</v>
      </c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>
        <v>536.6</v>
      </c>
      <c r="AV68" s="10"/>
      <c r="AW68" s="10"/>
      <c r="AX68" s="10"/>
      <c r="AY68" s="11"/>
      <c r="AZ68" s="12"/>
      <c r="BA68" s="11"/>
      <c r="BB68" s="11"/>
      <c r="BC68" s="13"/>
      <c r="BD68" s="11"/>
      <c r="BE68" s="12"/>
      <c r="BF68" s="11"/>
      <c r="BG68" s="11"/>
      <c r="BH68" s="13"/>
    </row>
    <row r="69" spans="1:60" ht="47.25">
      <c r="A69" s="14" t="s">
        <v>162</v>
      </c>
      <c r="B69" s="20" t="s">
        <v>119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>
        <v>870</v>
      </c>
      <c r="R69" s="20" t="s">
        <v>30</v>
      </c>
      <c r="S69" s="20" t="s">
        <v>77</v>
      </c>
      <c r="T69" s="22">
        <v>50.4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>
        <v>0</v>
      </c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>
        <v>0</v>
      </c>
      <c r="AV69" s="10"/>
      <c r="AW69" s="10"/>
      <c r="AX69" s="10"/>
      <c r="AY69" s="11"/>
      <c r="AZ69" s="12"/>
      <c r="BA69" s="11"/>
      <c r="BB69" s="11"/>
      <c r="BC69" s="13"/>
      <c r="BD69" s="11"/>
      <c r="BE69" s="12"/>
      <c r="BF69" s="11"/>
      <c r="BG69" s="11"/>
      <c r="BH69" s="13"/>
    </row>
    <row r="70" spans="1:60" ht="18.75">
      <c r="A70" s="14" t="s">
        <v>120</v>
      </c>
      <c r="B70" s="20" t="s">
        <v>121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0"/>
      <c r="S70" s="20"/>
      <c r="T70" s="22">
        <f>T71+T72+T73</f>
        <v>128.2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>
        <v>342.5</v>
      </c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v>536.6</v>
      </c>
      <c r="AV70" s="10"/>
      <c r="AW70" s="10"/>
      <c r="AX70" s="10"/>
      <c r="AY70" s="11"/>
      <c r="AZ70" s="12"/>
      <c r="BA70" s="11"/>
      <c r="BB70" s="11"/>
      <c r="BC70" s="13"/>
      <c r="BD70" s="11"/>
      <c r="BE70" s="12"/>
      <c r="BF70" s="11"/>
      <c r="BG70" s="11"/>
      <c r="BH70" s="13"/>
    </row>
    <row r="71" spans="1:60" ht="63.75" customHeight="1">
      <c r="A71" s="15" t="s">
        <v>159</v>
      </c>
      <c r="B71" s="20" t="s">
        <v>122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>
        <v>120</v>
      </c>
      <c r="R71" s="20" t="s">
        <v>32</v>
      </c>
      <c r="S71" s="20" t="s">
        <v>28</v>
      </c>
      <c r="T71" s="22">
        <v>128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>
        <v>133.7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v>138.3</v>
      </c>
      <c r="AV71" s="10"/>
      <c r="AW71" s="10"/>
      <c r="AX71" s="10"/>
      <c r="AY71" s="11"/>
      <c r="AZ71" s="12"/>
      <c r="BA71" s="11"/>
      <c r="BB71" s="11"/>
      <c r="BC71" s="13"/>
      <c r="BD71" s="11"/>
      <c r="BE71" s="12"/>
      <c r="BF71" s="11"/>
      <c r="BG71" s="11"/>
      <c r="BH71" s="13"/>
    </row>
    <row r="72" spans="1:60" ht="110.25">
      <c r="A72" s="15" t="s">
        <v>160</v>
      </c>
      <c r="B72" s="20" t="s">
        <v>123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>
        <v>240</v>
      </c>
      <c r="R72" s="20" t="s">
        <v>30</v>
      </c>
      <c r="S72" s="20" t="s">
        <v>31</v>
      </c>
      <c r="T72" s="22">
        <v>0.2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>
        <v>0.2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>
        <v>0.2</v>
      </c>
      <c r="AV72" s="10"/>
      <c r="AW72" s="10"/>
      <c r="AX72" s="10"/>
      <c r="AY72" s="11"/>
      <c r="AZ72" s="12"/>
      <c r="BA72" s="11"/>
      <c r="BB72" s="11"/>
      <c r="BC72" s="13"/>
      <c r="BD72" s="11"/>
      <c r="BE72" s="12"/>
      <c r="BF72" s="11"/>
      <c r="BG72" s="11"/>
      <c r="BH72" s="13"/>
    </row>
    <row r="73" spans="1:60" ht="33" customHeight="1">
      <c r="A73" s="14" t="s">
        <v>161</v>
      </c>
      <c r="B73" s="20" t="s">
        <v>124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>
        <v>880</v>
      </c>
      <c r="R73" s="20" t="s">
        <v>30</v>
      </c>
      <c r="S73" s="20" t="s">
        <v>48</v>
      </c>
      <c r="T73" s="22"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>
        <v>208.6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v>398.1</v>
      </c>
      <c r="AV73" s="10"/>
      <c r="AW73" s="10"/>
      <c r="AX73" s="10"/>
      <c r="AY73" s="11"/>
      <c r="AZ73" s="12"/>
      <c r="BA73" s="11"/>
      <c r="BB73" s="11"/>
      <c r="BC73" s="13"/>
      <c r="BD73" s="11"/>
      <c r="BE73" s="12"/>
      <c r="BF73" s="11"/>
      <c r="BG73" s="11"/>
      <c r="BH73" s="13"/>
    </row>
    <row r="75" spans="1:47" ht="14.25" customHeight="1">
      <c r="A75" s="27" t="s">
        <v>130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</sheetData>
  <sheetProtection/>
  <mergeCells count="49">
    <mergeCell ref="BC6:BC7"/>
    <mergeCell ref="AF6:AF7"/>
    <mergeCell ref="AE6:AE7"/>
    <mergeCell ref="BE6:BE7"/>
    <mergeCell ref="BH6:BH7"/>
    <mergeCell ref="AX6:AX7"/>
    <mergeCell ref="AN6:AN7"/>
    <mergeCell ref="AK6:AK7"/>
    <mergeCell ref="AP6:AP7"/>
    <mergeCell ref="BG6:BG7"/>
    <mergeCell ref="BB6:BB7"/>
    <mergeCell ref="AU6:AU7"/>
    <mergeCell ref="W6:W7"/>
    <mergeCell ref="AJ6:AJ7"/>
    <mergeCell ref="AY6:AY7"/>
    <mergeCell ref="AZ6:AZ7"/>
    <mergeCell ref="Z6:Z7"/>
    <mergeCell ref="AB6:AB7"/>
    <mergeCell ref="AO6:AO7"/>
    <mergeCell ref="BD6:BD7"/>
    <mergeCell ref="BF6:BF7"/>
    <mergeCell ref="AC6:AC7"/>
    <mergeCell ref="AH6:AH7"/>
    <mergeCell ref="A6:A7"/>
    <mergeCell ref="AQ6:AQ7"/>
    <mergeCell ref="T6:T7"/>
    <mergeCell ref="B6:P7"/>
    <mergeCell ref="Y6:Y7"/>
    <mergeCell ref="AA6:AA7"/>
    <mergeCell ref="AD6:AD7"/>
    <mergeCell ref="AW6:AW7"/>
    <mergeCell ref="AT6:AT7"/>
    <mergeCell ref="BA6:BA7"/>
    <mergeCell ref="AS6:AS7"/>
    <mergeCell ref="AG6:AG7"/>
    <mergeCell ref="AL6:AL7"/>
    <mergeCell ref="AR6:AR7"/>
    <mergeCell ref="AM6:AM7"/>
    <mergeCell ref="AV6:AV7"/>
    <mergeCell ref="B3:AU3"/>
    <mergeCell ref="A4:AU4"/>
    <mergeCell ref="A75:AU75"/>
    <mergeCell ref="AI6:AI7"/>
    <mergeCell ref="X6:X7"/>
    <mergeCell ref="Q6:Q7"/>
    <mergeCell ref="U6:U7"/>
    <mergeCell ref="S6:S7"/>
    <mergeCell ref="R6:R7"/>
    <mergeCell ref="V6:V7"/>
  </mergeCells>
  <printOptions/>
  <pageMargins left="1.17" right="0.39" top="0.78" bottom="0.78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2023-07-27T07:26:43Z</cp:lastPrinted>
  <dcterms:created xsi:type="dcterms:W3CDTF">2022-12-19T10:34:41Z</dcterms:created>
  <dcterms:modified xsi:type="dcterms:W3CDTF">2023-07-27T08:10:02Z</dcterms:modified>
  <cp:category/>
  <cp:version/>
  <cp:contentType/>
  <cp:contentStatus/>
</cp:coreProperties>
</file>