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еестр на 01 01 24" sheetId="1" r:id="rId1"/>
    <sheet name="Лист1" sheetId="2" r:id="rId2"/>
  </sheets>
  <definedNames>
    <definedName name="_xlnm.Print_Area" localSheetId="0">'Реестр на 01 01 24'!$A$1:$K$117</definedName>
  </definedNames>
  <calcPr fullCalcOnLoad="1"/>
</workbook>
</file>

<file path=xl/sharedStrings.xml><?xml version="1.0" encoding="utf-8"?>
<sst xmlns="http://schemas.openxmlformats.org/spreadsheetml/2006/main" count="686" uniqueCount="466">
  <si>
    <t>х. Семичный ул. Энгельса 1/26</t>
  </si>
  <si>
    <t>х. Семичный ул. Энгельса 1/25</t>
  </si>
  <si>
    <t>37440,00 / 0,00</t>
  </si>
  <si>
    <t xml:space="preserve">Ростовская область, Дубовский район,Семичанское сельское поселение, кадастровый квартал 61:09:60 00 07: </t>
  </si>
  <si>
    <t>Земельный участок (под административным зданием)</t>
  </si>
  <si>
    <t>Земельный участок (под кладбищем)</t>
  </si>
  <si>
    <t>61:09:0020101:565</t>
  </si>
  <si>
    <t>61 АЕ № 736010 от 07.06.2010 г.свидетельство о гос.рег.права и постановление Главы Дубовского района №144 от 23.03.2010 г.</t>
  </si>
  <si>
    <t>Земельный участок (под тротуаром)</t>
  </si>
  <si>
    <t>ограничений и обременений не установлено</t>
  </si>
  <si>
    <t>61:09:0020101:1791</t>
  </si>
  <si>
    <t xml:space="preserve">33673,0 / </t>
  </si>
  <si>
    <t>28.03.2013 г.</t>
  </si>
  <si>
    <t>43680,00 /0,0</t>
  </si>
  <si>
    <t>19.02.2010 г.</t>
  </si>
  <si>
    <t>24.06.2011 г.</t>
  </si>
  <si>
    <t>Раздел 1. Сведения о муниципальном недвижимом имуществе</t>
  </si>
  <si>
    <t>Раздел 2: Сведения о движимом имуществе</t>
  </si>
  <si>
    <t>Сведения о долях (вкладах) в уставных (складочных) капиталах хозяйственных обществ и товариществ</t>
  </si>
  <si>
    <t>наименование хозяйственного общества, товарищества, ОГРН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</si>
  <si>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</si>
  <si>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Наименование акционерного  общества-эмитента, его ОГРН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</si>
  <si>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образовани., в процентах</t>
  </si>
  <si>
    <t>номинальная стоимость акций</t>
  </si>
  <si>
    <t>Сведения о муниципальных учреждениях, в которых муниципальное образование «Семичанское сельское поселение» является учредителем</t>
  </si>
  <si>
    <t>Сведения о недвижимом имуществе</t>
  </si>
  <si>
    <t xml:space="preserve"> Сведения о земельных участках</t>
  </si>
  <si>
    <t xml:space="preserve">Сведения о движимом имуществе </t>
  </si>
  <si>
    <t xml:space="preserve">Раздел 3. Сведения о муниципальных унитарных 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предприятию, иных юридических лицах, в </t>
  </si>
  <si>
    <t>х. Семичный, ул. Пролетарская, д. 5, кв. 2</t>
  </si>
  <si>
    <t>х. Семичный, ул. Первомайская, д. 19</t>
  </si>
  <si>
    <t>кадастровый номер объекта</t>
  </si>
  <si>
    <t>адрес местоположения</t>
  </si>
  <si>
    <t>21.11.2012 г.</t>
  </si>
  <si>
    <t>Квартира</t>
  </si>
  <si>
    <t xml:space="preserve">квартира </t>
  </si>
  <si>
    <t>15.09.2011 г.</t>
  </si>
  <si>
    <t>03.08.2011 г.</t>
  </si>
  <si>
    <t>Решение Зимовниковского районного суда дело № 2-169 от 13.04.2011 г., свидетельство о гос.рег.права 61-АЖ № 400321</t>
  </si>
  <si>
    <t>Склад</t>
  </si>
  <si>
    <t>Решение Зимовниковского районного суда дело № 2-169 от 13.04.2011 г., свидетельство о гос.рег.права 61-АЖ № 400286</t>
  </si>
  <si>
    <t xml:space="preserve">Склад </t>
  </si>
  <si>
    <t>Решение Зимовниковского районного суда дело № 2-169 от 13.04.2011 г. и свидетельство о гос.рег.права 61-АЖ № 400284</t>
  </si>
  <si>
    <t>61:09:0020101:1768</t>
  </si>
  <si>
    <t>25.06.2012 г.</t>
  </si>
  <si>
    <t>решение Зимовниковского районного суда дело №2-757 (11) от  20.12.2011 г. и 61-АЖ № 933487 свидетельство о гос.рег.права</t>
  </si>
  <si>
    <t>птичник</t>
  </si>
  <si>
    <t>61:09:0020101:1818</t>
  </si>
  <si>
    <t>14.10.2012 г.</t>
  </si>
  <si>
    <t>решение Зимовниковского районного суда № 2-268(12) от 10.05.2012 года , свидетельство о гос.рег.права 61-АЗ № 928617</t>
  </si>
  <si>
    <t>61:09:0020101:1817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</si>
  <si>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</si>
  <si>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</si>
  <si>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имущество;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</si>
  <si>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</si>
  <si>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</si>
  <si>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не имеется</t>
  </si>
  <si>
    <t>10.08.2011 г.</t>
  </si>
  <si>
    <t>22.11.2011 г.</t>
  </si>
  <si>
    <t>33673,00 /</t>
  </si>
  <si>
    <t>1313700,00/</t>
  </si>
  <si>
    <t>33673,00/</t>
  </si>
  <si>
    <t>13.04.2011 г.</t>
  </si>
  <si>
    <t>61:09:0020101:1802</t>
  </si>
  <si>
    <t>Решение Зимовниковского районного суда дело № 2-169 от 13.04.2011 г. и свидетельство о гос.рег.права 61-АЗ 3 928582</t>
  </si>
  <si>
    <t>61:09:0020101:1801</t>
  </si>
  <si>
    <t>Решение Зимовниковского районного суда дело № 2-169 от 13.04.2011 г. и свидетельство о гос.рег.права 61-АЗ № 840202</t>
  </si>
  <si>
    <t>61:09:0020101:1763</t>
  </si>
  <si>
    <t>14.06.2012 г.</t>
  </si>
  <si>
    <t>Решение Зимовниковского районного суда дело № 2-169 от 13.04.2011 г. и свидетельство о гос.рег.права 61-АЖ № 933263</t>
  </si>
  <si>
    <t>Муниципальное образование "Семичанское сельское поселение"</t>
  </si>
  <si>
    <t>Административное здание</t>
  </si>
  <si>
    <t>Муниципальное образование "Семичанское сельское поселение" Дубовского района Ростовской области</t>
  </si>
  <si>
    <t>Кладбище</t>
  </si>
  <si>
    <t>Ростовская область, Дубовский район, х. Семичный, пер. Пругловский,15</t>
  </si>
  <si>
    <t>Памятник вечной славы героям</t>
  </si>
  <si>
    <t>Памятник "Братская могила воинов Советской Армии"</t>
  </si>
  <si>
    <t>Памятник  В.И.Ленину</t>
  </si>
  <si>
    <t>Многолетние насаждения</t>
  </si>
  <si>
    <t>х. Семичный пер.Пругловский 5а</t>
  </si>
  <si>
    <t>Ростовская область, Дубовский район, х. Семичный,ул. Ленина, 14</t>
  </si>
  <si>
    <t>Ростовская область, Дубовский район, х.  Семичный,ул. Ленина, 18</t>
  </si>
  <si>
    <t>Ростовская область, Дубовский район, х. Семичный,ул. Центральная, 4</t>
  </si>
  <si>
    <t>Ростовская область, Дубовский район, х. Семичный,ул. Чкалова,27</t>
  </si>
  <si>
    <t>№ п/п</t>
  </si>
  <si>
    <t>Сети наружного освещения</t>
  </si>
  <si>
    <t>Тротуар</t>
  </si>
  <si>
    <t>х. Семичный, ул. Энгельса, 7/1</t>
  </si>
  <si>
    <t>х. Семичный, ул. Энгельса, 7/2</t>
  </si>
  <si>
    <t>х. Семичный, ул. Энгельса, 7/3</t>
  </si>
  <si>
    <t>х. Семичный, ул. Энгельса, 8/3</t>
  </si>
  <si>
    <t>х. Семичный, ул. Энгельса, 24</t>
  </si>
  <si>
    <t>х. Семичный, ул. Центральная, 15/2</t>
  </si>
  <si>
    <t>х. Семичный, ул. Первомайская, 25</t>
  </si>
  <si>
    <t>х. Семичный, ул. Железнодорожная, 6/1</t>
  </si>
  <si>
    <t>х. Семичный, ул. Железнодорожная, 24/3</t>
  </si>
  <si>
    <t>Автомобиль ВАЗ 210533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</si>
  <si>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</si>
  <si>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</si>
  <si>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</si>
  <si>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</si>
  <si>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даты возникновения и прекращения права муниципальной собственности на недвижимое имущество</t>
  </si>
  <si>
    <t>акт приема-передачи № 9 от 31.12.2005 г.</t>
  </si>
  <si>
    <t>полное наименование и организационно-правовая форма юридического лица</t>
  </si>
  <si>
    <t xml:space="preserve">адрес (местоположение) </t>
  </si>
  <si>
    <t>ОГРН и дата государственной регистрации</t>
  </si>
  <si>
    <t>реквизиты документа основания создания юридического лица</t>
  </si>
  <si>
    <t>среднесписочная численность работников</t>
  </si>
  <si>
    <t>реквизиты документов - оснований возникновения (прекращения) права муниципальной собственности на недвижимое имущество;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</si>
  <si>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</si>
  <si>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</si>
  <si>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61:09:60 00 07:1140</t>
  </si>
  <si>
    <t>сведения о кадастровой стоимости недвижимого имущества, руб.</t>
  </si>
  <si>
    <t>28.04.2008 г.</t>
  </si>
  <si>
    <t>не имеется ограничений и обременений</t>
  </si>
  <si>
    <t xml:space="preserve">Земельный участок </t>
  </si>
  <si>
    <t>61-АГ № 950711 от 28.04.2008 г. свидетельство о гос.рег.права, Решение Дубовского районного суда от 21.03.2007 г.</t>
  </si>
  <si>
    <t>х. Семичный, ул.Ленина,14</t>
  </si>
  <si>
    <t>31.05.2010г.</t>
  </si>
  <si>
    <t>х.Семичный,пер.Пругловский,15</t>
  </si>
  <si>
    <t>07.06.2010г.</t>
  </si>
  <si>
    <t>02.03.2011г.</t>
  </si>
  <si>
    <t>х.Семичный ул.Ленина,Луговая,Пролетарская,Первомайская</t>
  </si>
  <si>
    <t>склад</t>
  </si>
  <si>
    <t>решение Зимовниковского районного суда № 2-787(12) от 21.11.2012 года ,свидетельство о гос.рег.права 61-61-/013-61/013/004/2015-1166/2 от 31.07.2015г.</t>
  </si>
  <si>
    <t>61:09:0020101:1862</t>
  </si>
  <si>
    <t>61:09:0020101:1657</t>
  </si>
  <si>
    <t>Решение Зимовниковского районного суда дело № 2-169 от 13.04.2011 г., свид. о гос.рег.права 61-61/013-61/013/003/2015-1160/2 от 01.09.2015 г.</t>
  </si>
  <si>
    <t>Решение Зимовниковского районного суда дело № 2-169 от 13.04.2011 г., свид. о гос.рег.права 61-61/013-61/013/003/2015-1159/2 от 01.09.2015 г.</t>
  </si>
  <si>
    <t>Решение Зимовниковского районного суда дело № 2-169 от 13.04.2011 г., свид. о гос.рег.права 61-61/013-61/013/003/2015-1162/2 от 01.09.2015</t>
  </si>
  <si>
    <t>свид. о ГРП 61-61/013-61/013/004/2015-1647/1 от 14.10.2015 г.</t>
  </si>
  <si>
    <t>свид. о ГРП 61-61/013-61/013/004/2015-1648/1 от 14.10.2015 г.</t>
  </si>
  <si>
    <t>свид. о ГРП 61-61/013-61/013/004/2015-1651/1 от 14.10.2015 г.</t>
  </si>
  <si>
    <t>свид. о ГРП 61-61/013-61/013/004/2015-1652/1 от 14.10.2015 г.</t>
  </si>
  <si>
    <t>свид. о ГРП 61-61/013-61/013/004/2015-1653/1 от 14.10.2015 г.</t>
  </si>
  <si>
    <t>14.10.2015 г.</t>
  </si>
  <si>
    <t>61:09:0020101:156</t>
  </si>
  <si>
    <t>61:09:0020101:155</t>
  </si>
  <si>
    <t>61:09:0020101:503</t>
  </si>
  <si>
    <t>61:09:0020101:497</t>
  </si>
  <si>
    <t>61:09:0020101:358</t>
  </si>
  <si>
    <t>61:09:0020101:1945</t>
  </si>
  <si>
    <t>17,12,2015</t>
  </si>
  <si>
    <t>свид. о ГРП 61-61/013-61/013/003/2015-1932/1 от 17.12.2015 г.</t>
  </si>
  <si>
    <t>Земельный участок под квартирой</t>
  </si>
  <si>
    <t>Земельный участок под складом</t>
  </si>
  <si>
    <t xml:space="preserve"> ул. Энгельса 7/2 х. Семичный</t>
  </si>
  <si>
    <t>ул. Энгельса 7/3 х. Семичный</t>
  </si>
  <si>
    <t>ул  Первомайская 25 х. Семичный</t>
  </si>
  <si>
    <t>ул.  Центральная 15/2</t>
  </si>
  <si>
    <t>ул.  Железнодорожная 6/1</t>
  </si>
  <si>
    <t>ул.  Железнодорожная 24/3</t>
  </si>
  <si>
    <t>ул. Первомайская 19 х. Семичный</t>
  </si>
  <si>
    <t>61:09:0020101:1963</t>
  </si>
  <si>
    <t xml:space="preserve">Земельный участок  под птичником </t>
  </si>
  <si>
    <t>61:09:0020101:1964</t>
  </si>
  <si>
    <t xml:space="preserve">свид. о ГРП 61-61/013-61/013/002/2016-750/1 от 21.06.2016 г. </t>
  </si>
  <si>
    <t>свид. о ГРП 61-61/013-61/013/002/2016-729/1 от 08.06.2016 г.</t>
  </si>
  <si>
    <t>08.06.2016 г.</t>
  </si>
  <si>
    <t xml:space="preserve">Земельный участок в границах х. Семичный </t>
  </si>
  <si>
    <t>х. Семичный пер. Пругловский 5а</t>
  </si>
  <si>
    <t>61:09:0020101:19</t>
  </si>
  <si>
    <t>нежилое здание (пожарное депо)</t>
  </si>
  <si>
    <t xml:space="preserve">кошара </t>
  </si>
  <si>
    <t>жилой дом</t>
  </si>
  <si>
    <t>Муниципальное бюджетное учреждение культуры "Семичанский сельский Дом Культуры", муниципальное  учреждение</t>
  </si>
  <si>
    <t>1176196016523 от 07.04.2017 г. № 1176196016523</t>
  </si>
  <si>
    <t>земельный участок  земли с/х назначения  из 1101 ГА</t>
  </si>
  <si>
    <t xml:space="preserve">61:09:0600007:1508 </t>
  </si>
  <si>
    <t>61:09:0600007:1507</t>
  </si>
  <si>
    <t>61:09:0600007:1520</t>
  </si>
  <si>
    <t>неугодья</t>
  </si>
  <si>
    <t>Ростовская область Дубовский р-н Семичанское сельское поселение</t>
  </si>
  <si>
    <t>ЗУ из земель с/х назначения</t>
  </si>
  <si>
    <t>Энгельса 24 под складом</t>
  </si>
  <si>
    <t>61:09:0600007:1534</t>
  </si>
  <si>
    <t>61:09:0600007:1435</t>
  </si>
  <si>
    <t>61:09:0600007:1435-61/013/2018-2</t>
  </si>
  <si>
    <t>61:09:0600007:1434</t>
  </si>
  <si>
    <t>61:09:0600007:1434-61/013/2018-2</t>
  </si>
  <si>
    <t>решение Зимовниковского районного суда № 2-268(12) от 10.05.2012 года , право 61:09:0020101:1817-61/013/2018-2 от 01,06,2018</t>
  </si>
  <si>
    <t>Из оформленного как бесхозяйное по суду</t>
  </si>
  <si>
    <t>по Решению Зимовниковского районного суда дело № 2-456 от 19.07.2018 г. на 16 объектов и постановление Администрации Семич.с/п № 111 от 31.07.2018 г.</t>
  </si>
  <si>
    <t>х. Семичный ул. Животноводческая 1/2 д. 2</t>
  </si>
  <si>
    <t>61:09:0600007:1481</t>
  </si>
  <si>
    <t>х. Семичный ул. Животноводческая 1/4</t>
  </si>
  <si>
    <t>61:09:0600007:1464</t>
  </si>
  <si>
    <t>х. Семичный ул. Животноводческая 1/4 д. 1</t>
  </si>
  <si>
    <t>61:09:0600007:1473</t>
  </si>
  <si>
    <t>х. Семичный ул. Животноводческая 1/4 д. 2</t>
  </si>
  <si>
    <t>61:09:0600007:1482</t>
  </si>
  <si>
    <t>квартира</t>
  </si>
  <si>
    <t>х. Яблочный ул. Животноводческая 3/6 д. 1</t>
  </si>
  <si>
    <t>61:09:0600007:1480</t>
  </si>
  <si>
    <t>х. Яблочный ул. Животноводческая 3/6 д. 2 кв. 1</t>
  </si>
  <si>
    <t>61:09:0600007:1479</t>
  </si>
  <si>
    <t>х. Яблочный ул. Животноводческая 3/6 д. 2 кв. 2</t>
  </si>
  <si>
    <t>61:09:0600007:1478</t>
  </si>
  <si>
    <t xml:space="preserve">птичник   </t>
  </si>
  <si>
    <t>х. Семичный ул. Энгельса д. 1/27</t>
  </si>
  <si>
    <t>61:09:0020101:1976</t>
  </si>
  <si>
    <t>х. Семичный ул. Энгельса д. 4</t>
  </si>
  <si>
    <t>61:09:0600007:1468</t>
  </si>
  <si>
    <t>зерносклад</t>
  </si>
  <si>
    <t>х. Семичный ул. Энгельса д. 10</t>
  </si>
  <si>
    <t>61:09:0600007:1469</t>
  </si>
  <si>
    <t>х. Семичный ул. Энгельса д. 12</t>
  </si>
  <si>
    <t>61:09:0600007:1475</t>
  </si>
  <si>
    <t>х. Семичный ул. Энгельса д. 8/4 кв. 1</t>
  </si>
  <si>
    <t>61:09:0600007:1472</t>
  </si>
  <si>
    <t>х. Семичный ул. Энгельса д. 8/4 кв. 2</t>
  </si>
  <si>
    <t>61:09:0600007:1471</t>
  </si>
  <si>
    <t>61:09:0600007:1468-61/013/2018-3 от 17.09.2018</t>
  </si>
  <si>
    <t>61:09:0600007:1481-61/013/2018-3 от 17.09.2018</t>
  </si>
  <si>
    <t>по Решению Зимовниковского районного суда дело № 2-456 от 19.07.2018 г. на 16 объектов и постановление Администрации Семич.с/п № 111 от 31.07.2018 г.61:09:0600007:1464-61/013/2018-3 от 19.09.2018 г.</t>
  </si>
  <si>
    <t>по Решению Зимовниковского районного суда дело № 2-456 от 19.07.2018 г. на 16 объектов и постановление Администрации Семич.с/п № 111 от 31.07.2018 г.61:09:0600007:1473-61/013/2018-3 от 19.09.2018 г.</t>
  </si>
  <si>
    <t>19.09.2018 г.</t>
  </si>
  <si>
    <t>по Решению Зимовниковского районного суда дело № 2-456 от 19.07.2018 г. на 16 объектов и постановление Администрации Семич.с/п № 111 от 31.07.2018 г.61:09:0600007:1480-61/013/2018-3 от 19.09.2018 г.</t>
  </si>
  <si>
    <t>по Решению Зимовниковского районного суда дело № 2-456 от 19.07.2018 г. на 16 объектов и постановление Администрации Семич.с/п № 111 от 31.07.2018 г.61:09:0600007:1479-61/013/2018-3 от 19.09.2018 г.</t>
  </si>
  <si>
    <t>по Решению Зимовниковского районного суда дело № 2-456 от 19.07.2018 г. на 16 объектов и постановление Администрации Семич.с/п № 111 от 31.07.2018 г.61:09:0600007:1478-61/013/2018-3 от 19.09.2018 г.</t>
  </si>
  <si>
    <t xml:space="preserve">Лада Гранта </t>
  </si>
  <si>
    <t>18.05.2018 г.</t>
  </si>
  <si>
    <t>муниципальный контракт № 015830005481000001-0176645-01 от 18.05.2018 г.</t>
  </si>
  <si>
    <t>61:09:0600007:1561</t>
  </si>
  <si>
    <t>х. Семичный ул. Энгельса 1/27</t>
  </si>
  <si>
    <t>61:09:0020101:2008</t>
  </si>
  <si>
    <t>61 АЕ №517258 от 31.05.2010 г.свидетельство о  гос. рег.права,  постановление Главы Дубовского района № 144 от 23.03.2010 г.</t>
  </si>
  <si>
    <t>ЗЕМЕЛЬНЫЙ УЧАСТОК   под нежилым зданием (на птичнике)</t>
  </si>
  <si>
    <t>Энгельса 1/25 х. Семичный</t>
  </si>
  <si>
    <t>ул. Энгельса 1/26 х. Семичный</t>
  </si>
  <si>
    <t>ЗУ Энгельса 8/3  под кухней с/х назначения</t>
  </si>
  <si>
    <t>кошара</t>
  </si>
  <si>
    <t>61:09:0020101:1092</t>
  </si>
  <si>
    <t>61:09:0020101:1055</t>
  </si>
  <si>
    <t>61:09:0020101:1108</t>
  </si>
  <si>
    <t>61:09:0020101:1056</t>
  </si>
  <si>
    <t>61:09:0020101:591</t>
  </si>
  <si>
    <t>61:09:0020101:1087</t>
  </si>
  <si>
    <t>61:09:0020101:1078</t>
  </si>
  <si>
    <t>61:09:0020101:1083</t>
  </si>
  <si>
    <t xml:space="preserve"> 61:09:0020101:2007</t>
  </si>
  <si>
    <t>Ведущий специалист по вопросам имущественных                                                                                                                                                                                                                                               и земельных  отношений                                    ____________ Е.М. Власенко</t>
  </si>
  <si>
    <t>(аренда Хасханов Т.Т., договор № 3 от 21.04.2008 г.)</t>
  </si>
  <si>
    <t>(аренда Сподарев М.Г., договор № 6 от 21.04.2008 г.)</t>
  </si>
  <si>
    <t xml:space="preserve"> (аренда Зеленина Л.Ю., договор № 5 от 21.04.2008 г.)</t>
  </si>
  <si>
    <t>в оперативном управлении МБУК СДК, договор б/н от 27.02.2017 г.</t>
  </si>
  <si>
    <t>оперативное управление МБУК "Семичанский СДК", договор б/н от 27.02.2017 г.</t>
  </si>
  <si>
    <t>договор безвозмездного пользования № 1 от 24.03.2017 г., договор оперативного управления б/н от 27.02.2017 г., договор аренды № 1 от 11.12.2015 г.</t>
  </si>
  <si>
    <t>аренда с 2018 г., договор № 4 от 09.07.2018 г.</t>
  </si>
  <si>
    <t>аренда с 2018 г., договор № 7 от 03.12.2018 г.</t>
  </si>
  <si>
    <t>аренда с 2018 г., договор № 2 от 13.02.2018 г.</t>
  </si>
  <si>
    <t>61:09:0600007:1538</t>
  </si>
  <si>
    <t>постоянное (бессрочное) пользование</t>
  </si>
  <si>
    <t>х. Семичный ул. Энгельса 4</t>
  </si>
  <si>
    <t>61:09:0600007:1563</t>
  </si>
  <si>
    <t>х. Семичный ул. Энгельса 10</t>
  </si>
  <si>
    <t>61:09:0600007:1564</t>
  </si>
  <si>
    <t>61:09:0600007:1565</t>
  </si>
  <si>
    <t>х. Семичный ул. Энгельса 12</t>
  </si>
  <si>
    <t>ЗУ из земель с/х назначения под складом</t>
  </si>
  <si>
    <t>11.04.2016 г., 08.09.2016 г. поставлен 20.12.2018</t>
  </si>
  <si>
    <t>свид.о ГРП 61-61/013-61/013/001/2016-258/1 от 11.04.2016 г., снят Решением Собрания депутатов № 170 от 08.09.2016 г. Поставлен 61:09:0020101:2007-61/013/2018-1</t>
  </si>
  <si>
    <t>нежилое здание</t>
  </si>
  <si>
    <t>61:09:0020101:1656</t>
  </si>
  <si>
    <t>ЗУ  - земли населенных пунктов</t>
  </si>
  <si>
    <t>х. Семичный ул. Ленина 18</t>
  </si>
  <si>
    <t>61:09:0020101:2023</t>
  </si>
  <si>
    <t>х. Семичный ул. Животноводческая д 10А</t>
  </si>
  <si>
    <t>х. Семичный ул. Животноводческая  дом 10</t>
  </si>
  <si>
    <t>х. Семичный, под кладбище новое</t>
  </si>
  <si>
    <t xml:space="preserve">ЗУ _ земли населенных пунктов </t>
  </si>
  <si>
    <t>х. Семичный ул. Центральная 4</t>
  </si>
  <si>
    <t>61:09:0020101:2026</t>
  </si>
  <si>
    <t>61:09:0020101:1832</t>
  </si>
  <si>
    <t>20.12.2011 - 20.08.2020 г</t>
  </si>
  <si>
    <t>решение Зимовниковского районного суда дело №2-757 (11) от  20.12.2011 г.,запись в Росреестре 61:09:0020101:1832-61/013/2020-2</t>
  </si>
  <si>
    <t>61:09:0600007:1536</t>
  </si>
  <si>
    <t>61:09:0020101:581</t>
  </si>
  <si>
    <t>по Решению Зимовниковского районного суда дело № 2-456 от 19.07.2018 г. на 16 объектов и постановление Администрации Семич.с/п № 111 от 31.07.2018 г.61:09:0600007:1473-61/013/2018-3 от 18.09.2018 г.</t>
  </si>
  <si>
    <t xml:space="preserve">61:09:0020101:566 </t>
  </si>
  <si>
    <t>постоянное (бессрочное) пользование: 1 (целая), 61:09:0020101:2026-61/013/2020-2, 27.05.2020 г.постановление район.админ. От 14.04.2020 № 220</t>
  </si>
  <si>
    <t>Ростовская область, Дубовский район, х.Ленина, ул. Ленинская                          протяженность 350 м</t>
  </si>
  <si>
    <t>Ростовская область, Дубовский район, х.Семичный, ул. Вокзальная, Ленина, Центральная, пер.Пругловский                                                         протяженность 1437 м.</t>
  </si>
  <si>
    <t>Ростовская область, Дубовский район, х.Яблочный, ул. Яблочная                               протяженность 250 м</t>
  </si>
  <si>
    <t>61:09:0020401:12</t>
  </si>
  <si>
    <t>х. Семичный, ул. Пролетарская, Степная, Молодежная                    протяженность 485 м.</t>
  </si>
  <si>
    <t>х. Семичный, ул.Луговая,Первомайская, Октября, Чкалова              протяженность 1510 м.</t>
  </si>
  <si>
    <t>х. Семичный, ул.Пролетарская,пер.Пругловский, Ленина,Первомайская,Октября, Чкалова                                       протяженность 2125 м.</t>
  </si>
  <si>
    <t>х. Семичный,ул.Вокзальная,Гагарина, Молодежная,Степная                     протяженность 1390 м.</t>
  </si>
  <si>
    <t>61:09:0020101:1712</t>
  </si>
  <si>
    <t>61:09:0020101:1715</t>
  </si>
  <si>
    <t>61:09:0020101:1079</t>
  </si>
  <si>
    <t xml:space="preserve">   61:09:0020101:1076</t>
  </si>
  <si>
    <t xml:space="preserve"> 61:09:0020101:1077</t>
  </si>
  <si>
    <t>61:09:0020101:1075</t>
  </si>
  <si>
    <t xml:space="preserve"> 61:09:0020301:29</t>
  </si>
  <si>
    <t>МО "Дубовский район"</t>
  </si>
  <si>
    <t>27.05.2020 г.</t>
  </si>
  <si>
    <t xml:space="preserve">61:09:0020101:1561 </t>
  </si>
  <si>
    <t>х. Семичный ул. Пролетарская д. 5 кв. 2</t>
  </si>
  <si>
    <t>61:09:0020101:2243</t>
  </si>
  <si>
    <t>х. Семичный ул. Центральная 4а</t>
  </si>
  <si>
    <t>61:09:0020101:2245</t>
  </si>
  <si>
    <t>Администрация Семичанского сельского поселения</t>
  </si>
  <si>
    <t>Ростовская область, Дубовский район, х.Семичный, ул. Вокзальная, Мира, Новоселов                                  протяженность 930м.</t>
  </si>
  <si>
    <t>в аренде</t>
  </si>
  <si>
    <t>х. Семичный ул. Животноводческая 1/1 д. 3</t>
  </si>
  <si>
    <t>61:09:0600007:1476</t>
  </si>
  <si>
    <t>х. Семичный ул. Ленина д. 15 кв. 1</t>
  </si>
  <si>
    <t>61:09:0020101:147</t>
  </si>
  <si>
    <t>Решение суда  дело № 2-60(2022) от 18.02.2022 г., регзапись Росреестра 61:09:0020101:147-61/196/2022-2</t>
  </si>
  <si>
    <t>61:09:0020101:1920</t>
  </si>
  <si>
    <t xml:space="preserve">договор аренды № 1 от 25.01.2021 г. </t>
  </si>
  <si>
    <t>перенесено в раздел 2 с 12.08.2022 года Распоряжением 45ах</t>
  </si>
  <si>
    <t>договор соцнайма № 52 от 01.08.2022 г. с Кравцовой Л.М.</t>
  </si>
  <si>
    <t>Гидротехническое сооружение</t>
  </si>
  <si>
    <t>х. Семичный, в 10 км юго-восточнее х. Семичный</t>
  </si>
  <si>
    <t>61:09:0600007:1319</t>
  </si>
  <si>
    <t>Ростовская область, р-н Дубовский, х. Семичный, Семичанское сельское поселение, в 6,3км юго-восточнее
х. Семичный</t>
  </si>
  <si>
    <t>Ростовская область, р-н Дубовский, с/п Семичанское, х. Семичный, в 4км южнее х. Семичный</t>
  </si>
  <si>
    <t>61:09:0600007:1315</t>
  </si>
  <si>
    <t>61:09:0600007:1316</t>
  </si>
  <si>
    <t>договор найма служ.пом. с учителем Кроль Н.В.  с  03.10.2022 г.</t>
  </si>
  <si>
    <t>Глава Администрации Семичанского сельского поселения ______________________О.В. Грачев</t>
  </si>
  <si>
    <r>
      <t xml:space="preserve">Областной Закон № 617-ЗС от 12.01.2007г. "О внесении изменения в Областной Закон </t>
    </r>
    <r>
      <rPr>
        <b/>
        <sz val="12"/>
        <rFont val="Times New Roman"/>
        <family val="1"/>
      </rPr>
      <t>о</t>
    </r>
    <r>
      <rPr>
        <sz val="12"/>
        <rFont val="Times New Roman"/>
        <family val="1"/>
      </rPr>
      <t xml:space="preserve"> местном самоуправлении в Ростовской области", постановление Главы Администрации Дубовского района № 35 от 25.01.2007  г., акт приема-передачи № 16 от 12.02.2007 г., свид. о грп 61-АЗ №  524347 (61-61-13/010/2013-12) от 28.03.2013 г.</t>
    </r>
  </si>
  <si>
    <r>
      <t xml:space="preserve">Областной Закон № 617-ЗС от 12.01.2007г. "О внесении изменения в Областной Закон </t>
    </r>
    <r>
      <rPr>
        <b/>
        <sz val="12"/>
        <rFont val="Times New Roman"/>
        <family val="1"/>
      </rPr>
      <t>о</t>
    </r>
    <r>
      <rPr>
        <sz val="12"/>
        <rFont val="Times New Roman"/>
        <family val="1"/>
      </rPr>
      <t xml:space="preserve"> местном самоуправлении в Ростовской области", постановление Главы Администрации Дубовского района № 35 от 25.01.2007  г., акт приема-передачи № 1 от 31.01.2007 г., свид. о грп 61-АЕ № 358980 (61-61-13/001/2010-299)  от 19.02.2010 г.</t>
    </r>
  </si>
  <si>
    <r>
      <t xml:space="preserve">Областной Закон № 617-ЗС от 12.01.2007г. "О внесении изменения в Областной Закон </t>
    </r>
    <r>
      <rPr>
        <b/>
        <sz val="12"/>
        <rFont val="Times New Roman"/>
        <family val="1"/>
      </rPr>
      <t>о</t>
    </r>
    <r>
      <rPr>
        <sz val="12"/>
        <rFont val="Times New Roman"/>
        <family val="1"/>
      </rPr>
      <t xml:space="preserve"> местном самоуправлении в Ростовской области", постановление Главы Администрации Дубовского района № 35 от 25.01.2007  г., акт приема-передачи № 19 от 12.02.2007, свид о грп 61-АЖ № 463267 от 24.06.2011 г.</t>
    </r>
  </si>
  <si>
    <r>
      <t xml:space="preserve">Областной Закон № 617-ЗС от 12.01.2007г. "О внесении изменения в Областной Закон </t>
    </r>
    <r>
      <rPr>
        <b/>
        <sz val="12"/>
        <rFont val="Times New Roman"/>
        <family val="1"/>
      </rPr>
      <t>о</t>
    </r>
    <r>
      <rPr>
        <sz val="12"/>
        <rFont val="Times New Roman"/>
        <family val="1"/>
      </rPr>
      <t xml:space="preserve"> местном самоуправлении в Ростовской области", постановление Главы Администрации Дубовского района № 35 от 25.01.2007  г.,свидетельство о гос.рег.права 61-АЖ № 400398</t>
    </r>
  </si>
  <si>
    <r>
      <t xml:space="preserve">Областной Закон № 617-ЗС от 12.01.2007г. "О внесении изменения в Областной Закон </t>
    </r>
    <r>
      <rPr>
        <b/>
        <sz val="12"/>
        <rFont val="Times New Roman"/>
        <family val="1"/>
      </rPr>
      <t>о</t>
    </r>
    <r>
      <rPr>
        <sz val="12"/>
        <rFont val="Times New Roman"/>
        <family val="1"/>
      </rPr>
      <t xml:space="preserve"> местном самоуправлении в Ростовской области", постановление Главы Администрации Дубовского района № 35 от 25.01.2007  г., свидетельство о гос.рег.права 61-АЖ № 400397</t>
    </r>
  </si>
  <si>
    <r>
      <t xml:space="preserve">Областной Закон № 617-ЗС от 12.01.2007г. "О внесении изменения в Областной Закон </t>
    </r>
    <r>
      <rPr>
        <b/>
        <sz val="12"/>
        <rFont val="Times New Roman"/>
        <family val="1"/>
      </rPr>
      <t>о</t>
    </r>
    <r>
      <rPr>
        <sz val="12"/>
        <rFont val="Times New Roman"/>
        <family val="1"/>
      </rPr>
      <t xml:space="preserve"> местном самоуправлении в Ростовской области", постановление Главы Администрации Дубовского района № 35 от 25.01.2007  г., акт приема-передачи № 18 от 12.02.2007, свид о грп 61-АЖ № 463271 от 24.06.2011 г.</t>
    </r>
  </si>
  <si>
    <r>
      <t xml:space="preserve">Ростовская область, Дубовский район, х.Семичный, ул. </t>
    </r>
    <r>
      <rPr>
        <b/>
        <sz val="12"/>
        <rFont val="Times New Roman"/>
        <family val="1"/>
      </rPr>
      <t xml:space="preserve">Ленина           протяженность 350 м. </t>
    </r>
  </si>
  <si>
    <r>
      <t xml:space="preserve">Областной Закон № 617-ЗС от 12.01.2007г. "О внесении изменения в Областной Закон </t>
    </r>
    <r>
      <rPr>
        <b/>
        <sz val="12"/>
        <rFont val="Times New Roman"/>
        <family val="1"/>
      </rPr>
      <t>о</t>
    </r>
    <r>
      <rPr>
        <sz val="12"/>
        <rFont val="Times New Roman"/>
        <family val="1"/>
      </rPr>
      <t xml:space="preserve"> местном самоуправлении в Ростовской области", постановление Главы Администрации Дубовского района № 35 от 25.01.2007  г., акт приема-передачи № 10 от 07.02.2007 , свид о грп 61-АЕ № 848474 от 22.09.2010   г.</t>
    </r>
  </si>
  <si>
    <r>
      <t xml:space="preserve">Областной Закон № 617-ЗС от 12.01.2007г. "О внесении изменения в Областной Закон </t>
    </r>
    <r>
      <rPr>
        <b/>
        <sz val="12"/>
        <rFont val="Times New Roman"/>
        <family val="1"/>
      </rPr>
      <t>о</t>
    </r>
    <r>
      <rPr>
        <sz val="12"/>
        <rFont val="Times New Roman"/>
        <family val="1"/>
      </rPr>
      <t xml:space="preserve"> местном самоуправлении в Ростовской области", постановление Главы Администрации Дубовского района № 35 от 25.01.2007  г., акт приема-передачи № 20 от 12.02.2007 г., свид о грп 61-АЖ № 566443 от 15.09.2011 г. </t>
    </r>
  </si>
  <si>
    <r>
      <t xml:space="preserve">Областной Закон № 617-ЗС от 12.01.2007г. "О внесении изменения в Областной Закон </t>
    </r>
    <r>
      <rPr>
        <b/>
        <sz val="12"/>
        <rFont val="Times New Roman"/>
        <family val="1"/>
      </rPr>
      <t>о</t>
    </r>
    <r>
      <rPr>
        <sz val="12"/>
        <rFont val="Times New Roman"/>
        <family val="1"/>
      </rPr>
      <t xml:space="preserve"> местном самоуправлении в Ростовской области", постановление Главы Администрации Дубовского района № 35 от 25.01.2007  г., акт приема-передачи № 20 от 12.02.2007 г., свид о грп 61-АЖ № 400427 от 10.08.2011 г.</t>
    </r>
  </si>
  <si>
    <r>
      <t xml:space="preserve">Областной Закон № 617-ЗС от 12.01.2007г. "О внесении изменения в Областной Закон </t>
    </r>
    <r>
      <rPr>
        <b/>
        <sz val="12"/>
        <rFont val="Times New Roman"/>
        <family val="1"/>
      </rPr>
      <t>о</t>
    </r>
    <r>
      <rPr>
        <sz val="12"/>
        <rFont val="Times New Roman"/>
        <family val="1"/>
      </rPr>
      <t xml:space="preserve"> местном самоуправлении в Ростовской области", постановление Главы Администрации Дубовского района № 35 от 25.01.2007  г., акт приема-передачи № 20 от 12.02.2007 г., 61-АЖ   649783 от </t>
    </r>
  </si>
  <si>
    <r>
      <t xml:space="preserve">Областной Закон № 617-ЗС от 12.01.2007г. "О внесении изменения в Областной Закон </t>
    </r>
    <r>
      <rPr>
        <b/>
        <sz val="12"/>
        <rFont val="Times New Roman"/>
        <family val="1"/>
      </rPr>
      <t>о</t>
    </r>
    <r>
      <rPr>
        <sz val="12"/>
        <rFont val="Times New Roman"/>
        <family val="1"/>
      </rPr>
      <t xml:space="preserve"> местном самоуправлении в Ростовской области", постановление Главы Администрации Дубовского района № 35 от 25.01.2007  г., акт приема-передачи № 20 от 12.02.2007 г., 61-АЖ № 649786 от 22.11.2011 г.</t>
    </r>
  </si>
  <si>
    <t xml:space="preserve">ИТОГО по имуществу </t>
  </si>
  <si>
    <t>Итого по всему разделу Недвижимое имущество: земля+ ОКС</t>
  </si>
  <si>
    <t>31200,0 /0,00</t>
  </si>
  <si>
    <t>1690506,62/0</t>
  </si>
  <si>
    <t>сведения о балансовой стоимости недвижимого имущества и начисленной амортизации (износе) через /</t>
  </si>
  <si>
    <t>598752/0</t>
  </si>
  <si>
    <t>10052457,25/0</t>
  </si>
  <si>
    <t>2363397,88/0</t>
  </si>
  <si>
    <t>2758337,5/0</t>
  </si>
  <si>
    <t>115348,38/0</t>
  </si>
  <si>
    <t>45507,8/0</t>
  </si>
  <si>
    <t>56809,69/0</t>
  </si>
  <si>
    <t>1313,51/0</t>
  </si>
  <si>
    <t>218753,92/0</t>
  </si>
  <si>
    <t>663371,52/0</t>
  </si>
  <si>
    <t>584030,72/0</t>
  </si>
  <si>
    <t>54100/0</t>
  </si>
  <si>
    <t>358154,4/0</t>
  </si>
  <si>
    <t>13490,92/0</t>
  </si>
  <si>
    <t>784,92/0</t>
  </si>
  <si>
    <t>254611,84/0</t>
  </si>
  <si>
    <t>12270028,8/0</t>
  </si>
  <si>
    <t>7943644,62/0</t>
  </si>
  <si>
    <t>6453261,78/0</t>
  </si>
  <si>
    <t>333349,68/0</t>
  </si>
  <si>
    <t>346304,4/0</t>
  </si>
  <si>
    <t>872849,82/0</t>
  </si>
  <si>
    <t>205366,41/0</t>
  </si>
  <si>
    <t>713485,28/0</t>
  </si>
  <si>
    <t>131331,2/0</t>
  </si>
  <si>
    <t>280280/0</t>
  </si>
  <si>
    <t>100100/0</t>
  </si>
  <si>
    <t>132132/0</t>
  </si>
  <si>
    <t>133733,6/0</t>
  </si>
  <si>
    <t>сведения о балансовой стоимости недвижимого имущества и начисленной амортизации (износе) (через / )</t>
  </si>
  <si>
    <t>площадь кв.м., протяженность  (м) и (или) иные параметры, характеризующие физические свойства недвижимого имущества</t>
  </si>
  <si>
    <t>Здание (Кухня)</t>
  </si>
  <si>
    <t>410712,65/0</t>
  </si>
  <si>
    <t>5144469,87/0</t>
  </si>
  <si>
    <t>1331420,45/0</t>
  </si>
  <si>
    <t>616720,6/0</t>
  </si>
  <si>
    <t>2467457,08/0</t>
  </si>
  <si>
    <t>1731630,6/0</t>
  </si>
  <si>
    <t>365696,96/0</t>
  </si>
  <si>
    <t>610808,67/0</t>
  </si>
  <si>
    <t>606859,48/0</t>
  </si>
  <si>
    <t>224177,84/0</t>
  </si>
  <si>
    <t>303672,82/0</t>
  </si>
  <si>
    <t>701918,75/0</t>
  </si>
  <si>
    <t>727719,27/0</t>
  </si>
  <si>
    <t>498793,62/0</t>
  </si>
  <si>
    <t>771729,97/0</t>
  </si>
  <si>
    <t>1787435,34/0</t>
  </si>
  <si>
    <t>779931,61/0</t>
  </si>
  <si>
    <t>1376555,55/0</t>
  </si>
  <si>
    <t>1662602,1/0</t>
  </si>
  <si>
    <t>1211876,74/0</t>
  </si>
  <si>
    <t>1523407,5/0</t>
  </si>
  <si>
    <t>372773,88/0</t>
  </si>
  <si>
    <t>421396,56/0</t>
  </si>
  <si>
    <t>4279455,76/0</t>
  </si>
  <si>
    <t>2242161,43/0</t>
  </si>
  <si>
    <t>2723774,87/0</t>
  </si>
  <si>
    <t>740396,39/0</t>
  </si>
  <si>
    <t>363049,34/0</t>
  </si>
  <si>
    <t>346841,78/0</t>
  </si>
  <si>
    <t>830748,69/0</t>
  </si>
  <si>
    <t>419752,53/0</t>
  </si>
  <si>
    <t>3324,95/0</t>
  </si>
  <si>
    <t>свид. о ГРП 61 АЖ №150436</t>
  </si>
  <si>
    <t>запись о ГРП 61:09:0020101:19-16/013/2018-1 от 14.03.2018 г.</t>
  </si>
  <si>
    <t>Запись о ГРП 61:09:0600007:1508-61/013/2017-1 от 08.11.2017 г.</t>
  </si>
  <si>
    <t>запись о ГРП 61:09:0600007:1507-61/013/2017-1 от 08.11.2017 г.</t>
  </si>
  <si>
    <t>Запись о ГРП 61:09:0600007:1520-61/013/2018-1 от 09.01.2018 г</t>
  </si>
  <si>
    <t>Запись о ГРП 61:09:0600007:1534-61/013/2018-1</t>
  </si>
  <si>
    <t>Запись о ГРП 61:09:0600007:1536-61/013/2018-1</t>
  </si>
  <si>
    <t>Запись о ГРП 61:09:0600007:1561-61/013/2018-1</t>
  </si>
  <si>
    <t>Запись о ГРП 61:09:0020101:2008-61/013/2018-1</t>
  </si>
  <si>
    <t>Запись о ГРП 61:09:0600007:1538-61/013/2018-1</t>
  </si>
  <si>
    <t>Запись о ГРП 61:09:0600007:1563-61/013/2019-1</t>
  </si>
  <si>
    <t>Запись о ГРП 61:09:0600007:1564-61/013/2019-1</t>
  </si>
  <si>
    <t>Запись о ГРП 61:09:0600007:1565-61/013/2019-1</t>
  </si>
  <si>
    <t>Запись о ГРП 61:09:0020101:2023-61/013/2019-1</t>
  </si>
  <si>
    <t>Запись о ГРП 61:09:0020101:2243-61/196/2020-1</t>
  </si>
  <si>
    <t>Запись о ГРП 61:09:0020101:2245-61/196/2021-2</t>
  </si>
  <si>
    <t xml:space="preserve"> 17.09.2018</t>
  </si>
  <si>
    <t xml:space="preserve">по Решению Зимовниковского районного суда дело № 2-456 от 19.07.2018 г. на 16 объектов и постановление Администрации Семич.с/п № 111 от 31.07.2018 г., 61:09:0020101:1976-61/013/2018-3 </t>
  </si>
  <si>
    <t xml:space="preserve">  17.09.2018</t>
  </si>
  <si>
    <t>по Решению Зимовниковского районного суда дело № 2-456 от 19.07.2018 г. на 16 объектов и постановление Администрации Семич.с/п № 111 от 31.07.2018 г.61:09:0600007:1475-61/013/2018-3</t>
  </si>
  <si>
    <t>по Решению Зимовниковского районного суда дело № 2-456 от 19.07.2018 г. на 16 объектов и постановление Администрации Семич.с/п № 111 от 31.07.2018 г.61:09:0600007:1472-61/013/2018-3</t>
  </si>
  <si>
    <t xml:space="preserve">  29.08.2018 г.</t>
  </si>
  <si>
    <t>по Решению Зимовниковского районного суда дело № 2-456 от 19.07.2018 г. на 16 объектов и постановление Администрации Семич.с/п № 111 от 31.07.2018 г.61:09:0600007:1471-61/013/2018-3</t>
  </si>
  <si>
    <t>10.01.2022 г.</t>
  </si>
  <si>
    <t xml:space="preserve">по Решению Зимовниковского районного суда дело № 2-855(21) от 22.12.2021 г.  61:09:0600007:1476-61/196/2022-2  </t>
  </si>
  <si>
    <t xml:space="preserve"> 24.03.2022</t>
  </si>
  <si>
    <t xml:space="preserve">по Решению Зимовниковского районного суда дело № 2-60(2022) от 18.02.2022 г., 61:09:0020101:1920-61/196/2022-2 </t>
  </si>
  <si>
    <t xml:space="preserve"> 15.11.2022 г.</t>
  </si>
  <si>
    <t xml:space="preserve">по Решению Зимовниковского районного суда дело № 2-235 (21) от 01.04.2021 г., 61:09:0600007:1319-61/196/2022-1 </t>
  </si>
  <si>
    <t xml:space="preserve">  17.11.2022 г.</t>
  </si>
  <si>
    <t>по Решению Зимовниковского районного суда дело № 2-235 (21) от 01.04.2021 г., 61:09:0600007:1315-61/196/2022-1</t>
  </si>
  <si>
    <t>по Решению Зимовниковского районного суда дело № 2-235 (21) от 01.04.2021 г., 61:09:0600007:1316-61/196/2022-1</t>
  </si>
  <si>
    <t>Сведения о балансовой стоимости и начисленной амортизации (износе) (через /)</t>
  </si>
  <si>
    <t>первоначальная стоимость 28990,00 руб.,остаточная 0,00</t>
  </si>
  <si>
    <t>первоначальная стоимость 549 433,33  руб., остаточная 0,00</t>
  </si>
  <si>
    <t>первоначальная стоимость 125280,00 руб., остаточная 0,00</t>
  </si>
  <si>
    <t>Областной Закон 617-ЗС от 12.01.2007 г., акт приема-передачи 21 от  12.02.2007 года.</t>
  </si>
  <si>
    <t>12.02.2007 г.</t>
  </si>
  <si>
    <t>Постановление  Администрации Семичанского сельского поселения № 31 от 27.02.2017 г.</t>
  </si>
  <si>
    <t>Ростовская обл., Дубовский р-н, х. Семичный ул. Ленина 14</t>
  </si>
  <si>
    <t>данные о балансовой и остаточной стоимости основных средств (фондов) муниципального учреждения</t>
  </si>
  <si>
    <t>350 м</t>
  </si>
  <si>
    <t>250 м</t>
  </si>
  <si>
    <t>1437 м</t>
  </si>
  <si>
    <t>930 м</t>
  </si>
  <si>
    <t>485 м</t>
  </si>
  <si>
    <t>1510 м</t>
  </si>
  <si>
    <t>2125 м</t>
  </si>
  <si>
    <t>1390 м</t>
  </si>
  <si>
    <t>554,45861 тыс.руб/ о,00 руб.</t>
  </si>
  <si>
    <t>99352,25 / 0,00</t>
  </si>
  <si>
    <t>310531,5/ 0,00</t>
  </si>
  <si>
    <t>3324,95 / 0,00</t>
  </si>
  <si>
    <t>3324,95/0,00</t>
  </si>
  <si>
    <t xml:space="preserve">договор аренды № 1 от 07.07.2023  г. Сосункевич НК </t>
  </si>
  <si>
    <t>3394,95/0,00</t>
  </si>
  <si>
    <t xml:space="preserve">978974,00/ 0,00 </t>
  </si>
  <si>
    <r>
      <t xml:space="preserve">Областной Закон № 617-ЗС от 12.01.2007г. "О внесении изменения в Областной Закон </t>
    </r>
    <r>
      <rPr>
        <b/>
        <i/>
        <sz val="12"/>
        <rFont val="Times New Roman"/>
        <family val="1"/>
      </rPr>
      <t>о</t>
    </r>
    <r>
      <rPr>
        <i/>
        <sz val="12"/>
        <rFont val="Times New Roman"/>
        <family val="1"/>
      </rPr>
      <t xml:space="preserve"> местном самоуправлении в Ростовской области", постановление Главы Администрации Дубовского района № 35 от 25.01.2007  г., акт приема-передачи № 2 от 31.01.2007 , свид о грп 61-АЖ № 463271 (61-61-13/012/2011-392)  от 24.06.2011 г.</t>
    </r>
  </si>
  <si>
    <r>
      <t xml:space="preserve">Областной Закон № 617-ЗС от 12.01.2007г. "О внесении изменения в Областной Закон </t>
    </r>
    <r>
      <rPr>
        <b/>
        <i/>
        <sz val="12"/>
        <rFont val="Times New Roman"/>
        <family val="1"/>
      </rPr>
      <t>о</t>
    </r>
    <r>
      <rPr>
        <i/>
        <sz val="12"/>
        <rFont val="Times New Roman"/>
        <family val="1"/>
      </rPr>
      <t xml:space="preserve"> местном самоуправлении в Ростовской области", постановление Главы Администрации Дубовского района № 35 от 25.01.2007  г., акт приема-передачи № 4 от 31.01.2007, свид о грп 61-АЖ № 463269 от 24.06.2011 г .</t>
    </r>
  </si>
  <si>
    <r>
      <t xml:space="preserve">Областной Закон № 617-ЗС от 12.01.2007г. "О внесении изменения в Областной Закон </t>
    </r>
    <r>
      <rPr>
        <b/>
        <i/>
        <sz val="12"/>
        <rFont val="Times New Roman"/>
        <family val="1"/>
      </rPr>
      <t>о</t>
    </r>
    <r>
      <rPr>
        <i/>
        <sz val="12"/>
        <rFont val="Times New Roman"/>
        <family val="1"/>
      </rPr>
      <t xml:space="preserve"> местном самоуправлении в Ростовской области", постановление Главы Администрации Дубовского района № 35 от 25.01.2007  г., акт приема-передачи № 3 от 31.01.2007, свид о грп 61-АЖ № 463268 от 24.06.2011 г.</t>
    </r>
  </si>
  <si>
    <t>РЕЕСТР МУНИЦИПАЛЬНОГО ИМУЩЕСТВА   СЕМИЧАНСКОГО СЕЛЬСКОГО ПОСЕЛЕНИЯ   ДУБОВСКОГО РАЙОНА НА 01.01.2024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</si>
</sst>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&quot;р.&quot;;[Red]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m/yyyy"/>
    <numFmt numFmtId="186" formatCode="[$-FC19]d\ mmmm\ yyyy\ &quot;г.&quot;"/>
    <numFmt numFmtId="187" formatCode="0.00;[Red]0.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i/>
      <u val="single"/>
      <sz val="12"/>
      <color indexed="8"/>
      <name val="Times New Roman"/>
      <family val="1"/>
    </font>
    <font>
      <sz val="12"/>
      <name val="Calibri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u val="single"/>
      <sz val="11"/>
      <color indexed="8"/>
      <name val="Calibri"/>
      <family val="2"/>
    </font>
    <font>
      <i/>
      <u val="single"/>
      <sz val="11"/>
      <color indexed="10"/>
      <name val="Calibri"/>
      <family val="2"/>
    </font>
    <font>
      <sz val="12"/>
      <color indexed="63"/>
      <name val="Times New Roman"/>
      <family val="1"/>
    </font>
    <font>
      <b/>
      <i/>
      <sz val="10"/>
      <color indexed="10"/>
      <name val="Arial"/>
      <family val="2"/>
    </font>
    <font>
      <i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u val="single"/>
      <sz val="11"/>
      <color theme="1"/>
      <name val="Calibri"/>
      <family val="2"/>
    </font>
    <font>
      <i/>
      <u val="single"/>
      <sz val="11"/>
      <color rgb="FFFF0000"/>
      <name val="Calibri"/>
      <family val="2"/>
    </font>
    <font>
      <sz val="12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sz val="12"/>
      <color rgb="FF343434"/>
      <name val="Times New Roman"/>
      <family val="1"/>
    </font>
    <font>
      <b/>
      <i/>
      <sz val="10"/>
      <color rgb="FFFF0000"/>
      <name val="Arial"/>
      <family val="2"/>
    </font>
    <font>
      <i/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left"/>
    </xf>
    <xf numFmtId="0" fontId="2" fillId="34" borderId="10" xfId="0" applyFont="1" applyFill="1" applyBorder="1" applyAlignment="1">
      <alignment horizontal="left"/>
    </xf>
    <xf numFmtId="0" fontId="13" fillId="34" borderId="10" xfId="0" applyFont="1" applyFill="1" applyBorder="1" applyAlignment="1">
      <alignment horizontal="center" wrapText="1"/>
    </xf>
    <xf numFmtId="0" fontId="19" fillId="34" borderId="10" xfId="0" applyFont="1" applyFill="1" applyBorder="1" applyAlignment="1">
      <alignment horizontal="left" wrapText="1"/>
    </xf>
    <xf numFmtId="0" fontId="13" fillId="34" borderId="10" xfId="0" applyFont="1" applyFill="1" applyBorder="1" applyAlignment="1">
      <alignment wrapText="1"/>
    </xf>
    <xf numFmtId="49" fontId="19" fillId="34" borderId="10" xfId="0" applyNumberFormat="1" applyFont="1" applyFill="1" applyBorder="1" applyAlignment="1">
      <alignment horizontal="left" wrapText="1"/>
    </xf>
    <xf numFmtId="0" fontId="0" fillId="34" borderId="0" xfId="0" applyFill="1" applyAlignment="1">
      <alignment horizontal="center"/>
    </xf>
    <xf numFmtId="0" fontId="23" fillId="33" borderId="10" xfId="0" applyFont="1" applyFill="1" applyBorder="1" applyAlignment="1">
      <alignment horizontal="left"/>
    </xf>
    <xf numFmtId="0" fontId="24" fillId="33" borderId="10" xfId="0" applyFont="1" applyFill="1" applyBorder="1" applyAlignment="1">
      <alignment horizontal="left" wrapText="1"/>
    </xf>
    <xf numFmtId="0" fontId="24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left"/>
    </xf>
    <xf numFmtId="0" fontId="21" fillId="33" borderId="10" xfId="0" applyFont="1" applyFill="1" applyBorder="1" applyAlignment="1">
      <alignment horizontal="center" wrapText="1"/>
    </xf>
    <xf numFmtId="14" fontId="21" fillId="33" borderId="1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 wrapText="1"/>
    </xf>
    <xf numFmtId="0" fontId="16" fillId="34" borderId="11" xfId="0" applyFont="1" applyFill="1" applyBorder="1" applyAlignment="1">
      <alignment wrapText="1"/>
    </xf>
    <xf numFmtId="0" fontId="22" fillId="34" borderId="10" xfId="0" applyFont="1" applyFill="1" applyBorder="1" applyAlignment="1">
      <alignment horizontal="left"/>
    </xf>
    <xf numFmtId="0" fontId="22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5" fillId="34" borderId="0" xfId="0" applyFont="1" applyFill="1" applyAlignment="1">
      <alignment horizontal="center"/>
    </xf>
    <xf numFmtId="0" fontId="15" fillId="34" borderId="11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6" fillId="34" borderId="11" xfId="0" applyFont="1" applyFill="1" applyBorder="1" applyAlignment="1">
      <alignment horizontal="center" wrapText="1"/>
    </xf>
    <xf numFmtId="0" fontId="22" fillId="34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4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9" fillId="34" borderId="1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1" fillId="34" borderId="10" xfId="0" applyFont="1" applyFill="1" applyBorder="1" applyAlignment="1">
      <alignment horizontal="center"/>
    </xf>
    <xf numFmtId="0" fontId="71" fillId="34" borderId="10" xfId="0" applyFont="1" applyFill="1" applyBorder="1" applyAlignment="1">
      <alignment horizontal="center" wrapText="1"/>
    </xf>
    <xf numFmtId="0" fontId="7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69" fillId="34" borderId="0" xfId="0" applyFont="1" applyFill="1" applyAlignment="1">
      <alignment/>
    </xf>
    <xf numFmtId="0" fontId="73" fillId="34" borderId="0" xfId="0" applyFont="1" applyFill="1" applyAlignment="1">
      <alignment/>
    </xf>
    <xf numFmtId="0" fontId="69" fillId="34" borderId="0" xfId="0" applyFont="1" applyFill="1" applyAlignment="1">
      <alignment/>
    </xf>
    <xf numFmtId="0" fontId="69" fillId="33" borderId="0" xfId="0" applyFont="1" applyFill="1" applyAlignment="1">
      <alignment/>
    </xf>
    <xf numFmtId="0" fontId="69" fillId="0" borderId="0" xfId="0" applyFont="1" applyAlignment="1">
      <alignment/>
    </xf>
    <xf numFmtId="0" fontId="21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center" wrapText="1"/>
    </xf>
    <xf numFmtId="14" fontId="21" fillId="33" borderId="0" xfId="0" applyNumberFormat="1" applyFont="1" applyFill="1" applyBorder="1" applyAlignment="1">
      <alignment horizontal="center"/>
    </xf>
    <xf numFmtId="0" fontId="71" fillId="34" borderId="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wrapText="1"/>
    </xf>
    <xf numFmtId="0" fontId="22" fillId="34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wrapText="1"/>
    </xf>
    <xf numFmtId="0" fontId="5" fillId="34" borderId="0" xfId="0" applyFont="1" applyFill="1" applyAlignment="1">
      <alignment/>
    </xf>
    <xf numFmtId="0" fontId="15" fillId="34" borderId="11" xfId="0" applyFont="1" applyFill="1" applyBorder="1" applyAlignment="1">
      <alignment wrapText="1"/>
    </xf>
    <xf numFmtId="0" fontId="15" fillId="34" borderId="10" xfId="0" applyFont="1" applyFill="1" applyBorder="1" applyAlignment="1">
      <alignment horizontal="left"/>
    </xf>
    <xf numFmtId="0" fontId="20" fillId="34" borderId="10" xfId="0" applyFont="1" applyFill="1" applyBorder="1" applyAlignment="1">
      <alignment wrapText="1"/>
    </xf>
    <xf numFmtId="0" fontId="20" fillId="34" borderId="10" xfId="0" applyFont="1" applyFill="1" applyBorder="1" applyAlignment="1">
      <alignment horizontal="center" wrapText="1"/>
    </xf>
    <xf numFmtId="0" fontId="25" fillId="34" borderId="10" xfId="0" applyFont="1" applyFill="1" applyBorder="1" applyAlignment="1">
      <alignment horizontal="left"/>
    </xf>
    <xf numFmtId="0" fontId="25" fillId="34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wrapText="1"/>
    </xf>
    <xf numFmtId="0" fontId="26" fillId="34" borderId="10" xfId="0" applyFont="1" applyFill="1" applyBorder="1" applyAlignment="1">
      <alignment horizontal="center" wrapText="1"/>
    </xf>
    <xf numFmtId="0" fontId="25" fillId="34" borderId="10" xfId="0" applyFont="1" applyFill="1" applyBorder="1" applyAlignment="1">
      <alignment wrapText="1"/>
    </xf>
    <xf numFmtId="14" fontId="26" fillId="34" borderId="10" xfId="0" applyNumberFormat="1" applyFont="1" applyFill="1" applyBorder="1" applyAlignment="1">
      <alignment horizontal="center" wrapText="1"/>
    </xf>
    <xf numFmtId="0" fontId="74" fillId="34" borderId="10" xfId="0" applyFont="1" applyFill="1" applyBorder="1" applyAlignment="1">
      <alignment horizontal="center"/>
    </xf>
    <xf numFmtId="0" fontId="74" fillId="34" borderId="10" xfId="0" applyFont="1" applyFill="1" applyBorder="1" applyAlignment="1">
      <alignment wrapText="1"/>
    </xf>
    <xf numFmtId="0" fontId="28" fillId="34" borderId="10" xfId="0" applyFont="1" applyFill="1" applyBorder="1" applyAlignment="1">
      <alignment horizontal="left"/>
    </xf>
    <xf numFmtId="0" fontId="28" fillId="34" borderId="10" xfId="0" applyFont="1" applyFill="1" applyBorder="1" applyAlignment="1">
      <alignment wrapText="1"/>
    </xf>
    <xf numFmtId="0" fontId="28" fillId="34" borderId="10" xfId="0" applyFont="1" applyFill="1" applyBorder="1" applyAlignment="1">
      <alignment horizontal="center" vertical="center" wrapText="1"/>
    </xf>
    <xf numFmtId="3" fontId="28" fillId="34" borderId="10" xfId="0" applyNumberFormat="1" applyFont="1" applyFill="1" applyBorder="1" applyAlignment="1">
      <alignment horizontal="center" vertical="center" wrapText="1"/>
    </xf>
    <xf numFmtId="14" fontId="29" fillId="34" borderId="10" xfId="0" applyNumberFormat="1" applyFont="1" applyFill="1" applyBorder="1" applyAlignment="1">
      <alignment horizontal="center" wrapText="1"/>
    </xf>
    <xf numFmtId="0" fontId="75" fillId="34" borderId="10" xfId="0" applyFont="1" applyFill="1" applyBorder="1" applyAlignment="1">
      <alignment wrapText="1"/>
    </xf>
    <xf numFmtId="0" fontId="29" fillId="34" borderId="10" xfId="0" applyFont="1" applyFill="1" applyBorder="1" applyAlignment="1">
      <alignment wrapText="1"/>
    </xf>
    <xf numFmtId="0" fontId="26" fillId="34" borderId="12" xfId="0" applyFont="1" applyFill="1" applyBorder="1" applyAlignment="1">
      <alignment wrapText="1"/>
    </xf>
    <xf numFmtId="0" fontId="25" fillId="34" borderId="0" xfId="0" applyFont="1" applyFill="1" applyBorder="1" applyAlignment="1">
      <alignment horizontal="left"/>
    </xf>
    <xf numFmtId="0" fontId="29" fillId="34" borderId="12" xfId="0" applyFont="1" applyFill="1" applyBorder="1" applyAlignment="1">
      <alignment wrapText="1"/>
    </xf>
    <xf numFmtId="0" fontId="25" fillId="34" borderId="13" xfId="0" applyFont="1" applyFill="1" applyBorder="1" applyAlignment="1">
      <alignment wrapText="1"/>
    </xf>
    <xf numFmtId="0" fontId="25" fillId="34" borderId="11" xfId="0" applyFont="1" applyFill="1" applyBorder="1" applyAlignment="1">
      <alignment horizontal="center" vertical="center" wrapText="1"/>
    </xf>
    <xf numFmtId="0" fontId="74" fillId="34" borderId="11" xfId="0" applyFont="1" applyFill="1" applyBorder="1" applyAlignment="1">
      <alignment horizontal="center"/>
    </xf>
    <xf numFmtId="14" fontId="26" fillId="34" borderId="11" xfId="0" applyNumberFormat="1" applyFont="1" applyFill="1" applyBorder="1" applyAlignment="1">
      <alignment horizontal="center" wrapText="1"/>
    </xf>
    <xf numFmtId="0" fontId="74" fillId="34" borderId="11" xfId="0" applyFont="1" applyFill="1" applyBorder="1" applyAlignment="1">
      <alignment wrapText="1"/>
    </xf>
    <xf numFmtId="0" fontId="26" fillId="34" borderId="11" xfId="0" applyFont="1" applyFill="1" applyBorder="1" applyAlignment="1">
      <alignment wrapText="1"/>
    </xf>
    <xf numFmtId="0" fontId="30" fillId="34" borderId="0" xfId="0" applyFont="1" applyFill="1" applyAlignment="1">
      <alignment horizontal="left"/>
    </xf>
    <xf numFmtId="0" fontId="25" fillId="34" borderId="10" xfId="0" applyFont="1" applyFill="1" applyBorder="1" applyAlignment="1">
      <alignment horizontal="center" wrapText="1"/>
    </xf>
    <xf numFmtId="0" fontId="25" fillId="34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left" wrapText="1"/>
    </xf>
    <xf numFmtId="46" fontId="25" fillId="34" borderId="10" xfId="0" applyNumberFormat="1" applyFont="1" applyFill="1" applyBorder="1" applyAlignment="1">
      <alignment horizontal="left" wrapText="1"/>
    </xf>
    <xf numFmtId="14" fontId="25" fillId="34" borderId="10" xfId="0" applyNumberFormat="1" applyFont="1" applyFill="1" applyBorder="1" applyAlignment="1">
      <alignment horizontal="center" wrapText="1"/>
    </xf>
    <xf numFmtId="187" fontId="25" fillId="34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0" fontId="16" fillId="34" borderId="10" xfId="0" applyFont="1" applyFill="1" applyBorder="1" applyAlignment="1">
      <alignment horizontal="center" wrapText="1"/>
    </xf>
    <xf numFmtId="187" fontId="76" fillId="34" borderId="10" xfId="0" applyNumberFormat="1" applyFont="1" applyFill="1" applyBorder="1" applyAlignment="1">
      <alignment horizontal="center"/>
    </xf>
    <xf numFmtId="187" fontId="25" fillId="34" borderId="10" xfId="0" applyNumberFormat="1" applyFont="1" applyFill="1" applyBorder="1" applyAlignment="1">
      <alignment horizontal="center" wrapText="1"/>
    </xf>
    <xf numFmtId="187" fontId="26" fillId="34" borderId="10" xfId="0" applyNumberFormat="1" applyFont="1" applyFill="1" applyBorder="1" applyAlignment="1">
      <alignment horizontal="center" wrapText="1"/>
    </xf>
    <xf numFmtId="187" fontId="74" fillId="34" borderId="10" xfId="0" applyNumberFormat="1" applyFont="1" applyFill="1" applyBorder="1" applyAlignment="1">
      <alignment horizontal="center"/>
    </xf>
    <xf numFmtId="187" fontId="25" fillId="34" borderId="10" xfId="0" applyNumberFormat="1" applyFont="1" applyFill="1" applyBorder="1" applyAlignment="1">
      <alignment horizontal="center"/>
    </xf>
    <xf numFmtId="187" fontId="75" fillId="34" borderId="10" xfId="0" applyNumberFormat="1" applyFont="1" applyFill="1" applyBorder="1" applyAlignment="1">
      <alignment horizontal="center"/>
    </xf>
    <xf numFmtId="187" fontId="11" fillId="34" borderId="10" xfId="0" applyNumberFormat="1" applyFont="1" applyFill="1" applyBorder="1" applyAlignment="1">
      <alignment horizontal="center" wrapText="1"/>
    </xf>
    <xf numFmtId="0" fontId="25" fillId="34" borderId="0" xfId="0" applyFont="1" applyFill="1" applyBorder="1" applyAlignment="1">
      <alignment horizontal="left" wrapText="1"/>
    </xf>
    <xf numFmtId="0" fontId="25" fillId="34" borderId="0" xfId="0" applyFont="1" applyFill="1" applyBorder="1" applyAlignment="1">
      <alignment wrapText="1"/>
    </xf>
    <xf numFmtId="14" fontId="25" fillId="34" borderId="0" xfId="0" applyNumberFormat="1" applyFont="1" applyFill="1" applyBorder="1" applyAlignment="1">
      <alignment horizontal="center" wrapText="1"/>
    </xf>
    <xf numFmtId="0" fontId="25" fillId="35" borderId="10" xfId="0" applyFont="1" applyFill="1" applyBorder="1" applyAlignment="1">
      <alignment horizontal="center" wrapText="1"/>
    </xf>
    <xf numFmtId="0" fontId="25" fillId="35" borderId="10" xfId="0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 wrapText="1"/>
    </xf>
    <xf numFmtId="0" fontId="25" fillId="35" borderId="0" xfId="0" applyFont="1" applyFill="1" applyBorder="1" applyAlignment="1">
      <alignment horizontal="center"/>
    </xf>
    <xf numFmtId="187" fontId="76" fillId="34" borderId="10" xfId="0" applyNumberFormat="1" applyFont="1" applyFill="1" applyBorder="1" applyAlignment="1">
      <alignment horizontal="center" wrapText="1"/>
    </xf>
    <xf numFmtId="187" fontId="75" fillId="34" borderId="10" xfId="0" applyNumberFormat="1" applyFont="1" applyFill="1" applyBorder="1" applyAlignment="1">
      <alignment horizontal="center" wrapText="1"/>
    </xf>
    <xf numFmtId="187" fontId="74" fillId="34" borderId="10" xfId="0" applyNumberFormat="1" applyFont="1" applyFill="1" applyBorder="1" applyAlignment="1">
      <alignment horizontal="center" wrapText="1"/>
    </xf>
    <xf numFmtId="0" fontId="31" fillId="34" borderId="10" xfId="0" applyFont="1" applyFill="1" applyBorder="1" applyAlignment="1">
      <alignment horizontal="left"/>
    </xf>
    <xf numFmtId="0" fontId="32" fillId="34" borderId="10" xfId="0" applyFont="1" applyFill="1" applyBorder="1" applyAlignment="1">
      <alignment wrapText="1"/>
    </xf>
    <xf numFmtId="0" fontId="32" fillId="34" borderId="10" xfId="0" applyFont="1" applyFill="1" applyBorder="1" applyAlignment="1">
      <alignment horizontal="center" wrapText="1"/>
    </xf>
    <xf numFmtId="0" fontId="77" fillId="34" borderId="0" xfId="0" applyFont="1" applyFill="1" applyAlignment="1">
      <alignment/>
    </xf>
    <xf numFmtId="0" fontId="32" fillId="34" borderId="0" xfId="0" applyFont="1" applyFill="1" applyAlignment="1">
      <alignment/>
    </xf>
    <xf numFmtId="0" fontId="27" fillId="34" borderId="10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left"/>
    </xf>
    <xf numFmtId="0" fontId="33" fillId="34" borderId="10" xfId="0" applyFont="1" applyFill="1" applyBorder="1" applyAlignment="1">
      <alignment horizontal="center" vertical="center" wrapText="1"/>
    </xf>
    <xf numFmtId="0" fontId="33" fillId="36" borderId="10" xfId="0" applyFont="1" applyFill="1" applyBorder="1" applyAlignment="1">
      <alignment horizontal="center" wrapText="1"/>
    </xf>
    <xf numFmtId="0" fontId="33" fillId="34" borderId="10" xfId="0" applyFont="1" applyFill="1" applyBorder="1" applyAlignment="1">
      <alignment horizontal="center"/>
    </xf>
    <xf numFmtId="0" fontId="33" fillId="34" borderId="10" xfId="0" applyFont="1" applyFill="1" applyBorder="1" applyAlignment="1">
      <alignment wrapText="1"/>
    </xf>
    <xf numFmtId="0" fontId="78" fillId="34" borderId="0" xfId="0" applyFont="1" applyFill="1" applyAlignment="1">
      <alignment/>
    </xf>
    <xf numFmtId="0" fontId="79" fillId="34" borderId="0" xfId="0" applyFont="1" applyFill="1" applyAlignment="1">
      <alignment/>
    </xf>
    <xf numFmtId="0" fontId="33" fillId="36" borderId="10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wrapText="1"/>
    </xf>
    <xf numFmtId="0" fontId="28" fillId="34" borderId="0" xfId="0" applyFont="1" applyFill="1" applyBorder="1" applyAlignment="1">
      <alignment horizontal="left"/>
    </xf>
    <xf numFmtId="0" fontId="28" fillId="34" borderId="14" xfId="0" applyFont="1" applyFill="1" applyBorder="1" applyAlignment="1">
      <alignment wrapText="1"/>
    </xf>
    <xf numFmtId="0" fontId="28" fillId="34" borderId="14" xfId="0" applyFont="1" applyFill="1" applyBorder="1" applyAlignment="1">
      <alignment horizontal="center" vertical="center" wrapText="1"/>
    </xf>
    <xf numFmtId="187" fontId="75" fillId="34" borderId="14" xfId="0" applyNumberFormat="1" applyFont="1" applyFill="1" applyBorder="1" applyAlignment="1">
      <alignment horizontal="center" wrapText="1"/>
    </xf>
    <xf numFmtId="187" fontId="75" fillId="34" borderId="14" xfId="0" applyNumberFormat="1" applyFont="1" applyFill="1" applyBorder="1" applyAlignment="1">
      <alignment horizontal="center"/>
    </xf>
    <xf numFmtId="14" fontId="29" fillId="34" borderId="14" xfId="0" applyNumberFormat="1" applyFont="1" applyFill="1" applyBorder="1" applyAlignment="1">
      <alignment horizontal="center" wrapText="1"/>
    </xf>
    <xf numFmtId="0" fontId="75" fillId="34" borderId="14" xfId="0" applyFont="1" applyFill="1" applyBorder="1" applyAlignment="1">
      <alignment wrapText="1"/>
    </xf>
    <xf numFmtId="0" fontId="29" fillId="34" borderId="14" xfId="0" applyFont="1" applyFill="1" applyBorder="1" applyAlignment="1">
      <alignment wrapText="1"/>
    </xf>
    <xf numFmtId="0" fontId="15" fillId="34" borderId="0" xfId="0" applyFont="1" applyFill="1" applyAlignment="1">
      <alignment horizontal="center" wrapText="1"/>
    </xf>
    <xf numFmtId="0" fontId="20" fillId="34" borderId="0" xfId="0" applyFont="1" applyFill="1" applyAlignment="1">
      <alignment horizontal="center" wrapText="1"/>
    </xf>
    <xf numFmtId="0" fontId="15" fillId="34" borderId="11" xfId="0" applyFont="1" applyFill="1" applyBorder="1" applyAlignment="1">
      <alignment wrapText="1"/>
    </xf>
    <xf numFmtId="0" fontId="15" fillId="34" borderId="11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horizontal="center" wrapText="1"/>
    </xf>
    <xf numFmtId="0" fontId="27" fillId="34" borderId="1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wrapText="1"/>
    </xf>
    <xf numFmtId="0" fontId="6" fillId="34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35" borderId="0" xfId="0" applyFont="1" applyFill="1" applyBorder="1" applyAlignment="1">
      <alignment horizontal="left" wrapText="1"/>
    </xf>
    <xf numFmtId="0" fontId="62" fillId="35" borderId="0" xfId="0" applyFont="1" applyFill="1" applyAlignment="1">
      <alignment wrapText="1"/>
    </xf>
    <xf numFmtId="0" fontId="27" fillId="35" borderId="0" xfId="0" applyFont="1" applyFill="1" applyBorder="1" applyAlignment="1">
      <alignment wrapText="1"/>
    </xf>
    <xf numFmtId="0" fontId="62" fillId="35" borderId="15" xfId="0" applyFont="1" applyFill="1" applyBorder="1" applyAlignment="1">
      <alignment wrapText="1"/>
    </xf>
    <xf numFmtId="0" fontId="7" fillId="33" borderId="11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18" fillId="33" borderId="0" xfId="0" applyFont="1" applyFill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11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4" fontId="5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1" fillId="33" borderId="16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4" fontId="5" fillId="33" borderId="16" xfId="0" applyNumberFormat="1" applyFont="1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18" fillId="34" borderId="11" xfId="0" applyFont="1" applyFill="1" applyBorder="1" applyAlignment="1">
      <alignment horizontal="left" wrapText="1"/>
    </xf>
    <xf numFmtId="0" fontId="8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left" wrapText="1"/>
    </xf>
    <xf numFmtId="0" fontId="80" fillId="0" borderId="0" xfId="0" applyFont="1" applyAlignment="1">
      <alignment wrapText="1"/>
    </xf>
    <xf numFmtId="0" fontId="18" fillId="33" borderId="18" xfId="0" applyFont="1" applyFill="1" applyBorder="1" applyAlignment="1">
      <alignment horizontal="center" wrapText="1"/>
    </xf>
    <xf numFmtId="0" fontId="20" fillId="0" borderId="18" xfId="0" applyFont="1" applyBorder="1" applyAlignment="1">
      <alignment wrapText="1"/>
    </xf>
    <xf numFmtId="0" fontId="11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0" fillId="34" borderId="0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895350</xdr:colOff>
      <xdr:row>9</xdr:row>
      <xdr:rowOff>0</xdr:rowOff>
    </xdr:from>
    <xdr:ext cx="76200" cy="381000"/>
    <xdr:sp fLocksText="0">
      <xdr:nvSpPr>
        <xdr:cNvPr id="1" name="Text Box 1"/>
        <xdr:cNvSpPr txBox="1">
          <a:spLocks noChangeArrowheads="1"/>
        </xdr:cNvSpPr>
      </xdr:nvSpPr>
      <xdr:spPr>
        <a:xfrm>
          <a:off x="2438400" y="5181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view="pageBreakPreview" zoomScale="75" zoomScaleSheetLayoutView="75" zoomScalePageLayoutView="0" workbookViewId="0" topLeftCell="A1">
      <selection activeCell="I7" sqref="I7"/>
    </sheetView>
  </sheetViews>
  <sheetFormatPr defaultColWidth="9.140625" defaultRowHeight="15"/>
  <cols>
    <col min="1" max="1" width="7.421875" style="2" customWidth="1"/>
    <col min="2" max="2" width="15.7109375" style="1" customWidth="1"/>
    <col min="3" max="3" width="31.8515625" style="1" customWidth="1"/>
    <col min="4" max="4" width="15.7109375" style="1" customWidth="1"/>
    <col min="5" max="5" width="11.8515625" style="36" customWidth="1"/>
    <col min="6" max="6" width="11.421875" style="36" customWidth="1"/>
    <col min="7" max="7" width="13.28125" style="99" bestFit="1" customWidth="1"/>
    <col min="8" max="8" width="12.00390625" style="45" bestFit="1" customWidth="1"/>
    <col min="9" max="9" width="27.8515625" style="0" customWidth="1"/>
    <col min="10" max="10" width="21.00390625" style="0" customWidth="1"/>
    <col min="11" max="11" width="14.57421875" style="0" customWidth="1"/>
    <col min="12" max="12" width="9.140625" style="54" customWidth="1"/>
    <col min="13" max="13" width="9.140625" style="0" hidden="1" customWidth="1"/>
  </cols>
  <sheetData>
    <row r="1" spans="1:12" s="12" customFormat="1" ht="15">
      <c r="A1" s="13"/>
      <c r="B1" s="11"/>
      <c r="C1" s="11"/>
      <c r="D1" s="11"/>
      <c r="E1" s="33"/>
      <c r="F1" s="33"/>
      <c r="G1" s="99"/>
      <c r="H1" s="19"/>
      <c r="L1" s="50"/>
    </row>
    <row r="2" spans="1:12" s="12" customFormat="1" ht="17.25" customHeight="1">
      <c r="A2" s="148" t="s">
        <v>465</v>
      </c>
      <c r="B2" s="149"/>
      <c r="C2" s="149"/>
      <c r="D2" s="149"/>
      <c r="E2" s="149"/>
      <c r="F2" s="149"/>
      <c r="G2" s="149"/>
      <c r="H2" s="149"/>
      <c r="I2" s="149"/>
      <c r="L2" s="50"/>
    </row>
    <row r="3" spans="1:12" s="12" customFormat="1" ht="16.5" customHeight="1">
      <c r="A3" s="149"/>
      <c r="B3" s="149"/>
      <c r="C3" s="149"/>
      <c r="D3" s="149"/>
      <c r="E3" s="149"/>
      <c r="F3" s="149"/>
      <c r="G3" s="149"/>
      <c r="H3" s="149"/>
      <c r="I3" s="149"/>
      <c r="L3" s="50"/>
    </row>
    <row r="4" spans="1:12" s="12" customFormat="1" ht="12" customHeight="1">
      <c r="A4" s="13"/>
      <c r="B4" s="141" t="s">
        <v>16</v>
      </c>
      <c r="C4" s="142"/>
      <c r="D4" s="142"/>
      <c r="E4" s="142"/>
      <c r="F4" s="142"/>
      <c r="G4" s="142"/>
      <c r="H4" s="19"/>
      <c r="L4" s="50"/>
    </row>
    <row r="5" spans="1:12" s="12" customFormat="1" ht="15.75" customHeight="1" hidden="1">
      <c r="A5" s="13"/>
      <c r="B5" s="143" t="s">
        <v>26</v>
      </c>
      <c r="C5" s="143"/>
      <c r="D5" s="143"/>
      <c r="E5" s="143"/>
      <c r="F5" s="143"/>
      <c r="G5" s="99"/>
      <c r="H5" s="19"/>
      <c r="L5" s="50"/>
    </row>
    <row r="6" spans="1:12" s="12" customFormat="1" ht="63.75" customHeight="1">
      <c r="A6" s="65" t="s">
        <v>84</v>
      </c>
      <c r="B6" s="66" t="s">
        <v>97</v>
      </c>
      <c r="C6" s="66" t="s">
        <v>98</v>
      </c>
      <c r="D6" s="66" t="s">
        <v>99</v>
      </c>
      <c r="E6" s="67" t="s">
        <v>371</v>
      </c>
      <c r="F6" s="67" t="s">
        <v>340</v>
      </c>
      <c r="G6" s="100" t="s">
        <v>112</v>
      </c>
      <c r="H6" s="67" t="s">
        <v>101</v>
      </c>
      <c r="I6" s="66" t="s">
        <v>108</v>
      </c>
      <c r="J6" s="66" t="s">
        <v>109</v>
      </c>
      <c r="K6" s="66" t="s">
        <v>110</v>
      </c>
      <c r="L6" s="50"/>
    </row>
    <row r="7" spans="1:12" s="12" customFormat="1" ht="94.5">
      <c r="A7" s="68">
        <v>1</v>
      </c>
      <c r="B7" s="69" t="s">
        <v>115</v>
      </c>
      <c r="C7" s="69" t="s">
        <v>3</v>
      </c>
      <c r="D7" s="70" t="s">
        <v>111</v>
      </c>
      <c r="E7" s="71">
        <v>442541</v>
      </c>
      <c r="F7" s="115" t="s">
        <v>339</v>
      </c>
      <c r="G7" s="101">
        <v>1690506.62</v>
      </c>
      <c r="H7" s="71" t="s">
        <v>113</v>
      </c>
      <c r="I7" s="70" t="s">
        <v>116</v>
      </c>
      <c r="J7" s="69" t="s">
        <v>70</v>
      </c>
      <c r="K7" s="70" t="s">
        <v>171</v>
      </c>
      <c r="L7" s="50"/>
    </row>
    <row r="8" spans="1:12" s="12" customFormat="1" ht="94.5">
      <c r="A8" s="68">
        <v>2</v>
      </c>
      <c r="B8" s="70" t="s">
        <v>4</v>
      </c>
      <c r="C8" s="70" t="s">
        <v>117</v>
      </c>
      <c r="D8" s="70" t="s">
        <v>279</v>
      </c>
      <c r="E8" s="71">
        <v>3520</v>
      </c>
      <c r="F8" s="102" t="s">
        <v>341</v>
      </c>
      <c r="G8" s="102">
        <v>598752</v>
      </c>
      <c r="H8" s="71" t="s">
        <v>118</v>
      </c>
      <c r="I8" s="70" t="s">
        <v>226</v>
      </c>
      <c r="J8" s="70" t="s">
        <v>70</v>
      </c>
      <c r="K8" s="70" t="s">
        <v>114</v>
      </c>
      <c r="L8" s="50"/>
    </row>
    <row r="9" spans="1:12" s="12" customFormat="1" ht="94.5">
      <c r="A9" s="68">
        <v>3</v>
      </c>
      <c r="B9" s="70" t="s">
        <v>5</v>
      </c>
      <c r="C9" s="70" t="s">
        <v>119</v>
      </c>
      <c r="D9" s="70" t="s">
        <v>6</v>
      </c>
      <c r="E9" s="71">
        <v>10847</v>
      </c>
      <c r="F9" s="107" t="s">
        <v>342</v>
      </c>
      <c r="G9" s="107">
        <v>10052457.25</v>
      </c>
      <c r="H9" s="71" t="s">
        <v>120</v>
      </c>
      <c r="I9" s="70" t="s">
        <v>7</v>
      </c>
      <c r="J9" s="70" t="s">
        <v>70</v>
      </c>
      <c r="K9" s="70" t="s">
        <v>114</v>
      </c>
      <c r="L9" s="50"/>
    </row>
    <row r="10" spans="1:12" s="12" customFormat="1" ht="63">
      <c r="A10" s="68">
        <v>4</v>
      </c>
      <c r="B10" s="70" t="s">
        <v>8</v>
      </c>
      <c r="C10" s="70" t="s">
        <v>122</v>
      </c>
      <c r="D10" s="70" t="s">
        <v>277</v>
      </c>
      <c r="E10" s="71">
        <v>2524</v>
      </c>
      <c r="F10" s="102" t="s">
        <v>343</v>
      </c>
      <c r="G10" s="102">
        <v>2363397.88</v>
      </c>
      <c r="H10" s="71" t="s">
        <v>121</v>
      </c>
      <c r="I10" s="70" t="s">
        <v>405</v>
      </c>
      <c r="J10" s="70" t="s">
        <v>70</v>
      </c>
      <c r="K10" s="70" t="s">
        <v>114</v>
      </c>
      <c r="L10" s="50"/>
    </row>
    <row r="11" spans="1:12" s="12" customFormat="1" ht="63">
      <c r="A11" s="68">
        <v>5</v>
      </c>
      <c r="B11" s="72" t="s">
        <v>144</v>
      </c>
      <c r="C11" s="72" t="s">
        <v>146</v>
      </c>
      <c r="D11" s="69" t="s">
        <v>136</v>
      </c>
      <c r="E11" s="69">
        <v>668</v>
      </c>
      <c r="F11" s="102" t="s">
        <v>369</v>
      </c>
      <c r="G11" s="102">
        <v>133733.6</v>
      </c>
      <c r="H11" s="73" t="s">
        <v>135</v>
      </c>
      <c r="I11" s="69" t="s">
        <v>130</v>
      </c>
      <c r="J11" s="70" t="s">
        <v>70</v>
      </c>
      <c r="K11" s="70" t="s">
        <v>114</v>
      </c>
      <c r="L11" s="50"/>
    </row>
    <row r="12" spans="1:12" s="12" customFormat="1" ht="63">
      <c r="A12" s="68">
        <v>6</v>
      </c>
      <c r="B12" s="72" t="s">
        <v>144</v>
      </c>
      <c r="C12" s="72" t="s">
        <v>147</v>
      </c>
      <c r="D12" s="69" t="s">
        <v>137</v>
      </c>
      <c r="E12" s="69">
        <v>660</v>
      </c>
      <c r="F12" s="103" t="s">
        <v>368</v>
      </c>
      <c r="G12" s="103">
        <v>132132</v>
      </c>
      <c r="H12" s="73" t="s">
        <v>135</v>
      </c>
      <c r="I12" s="69" t="s">
        <v>131</v>
      </c>
      <c r="J12" s="70" t="s">
        <v>70</v>
      </c>
      <c r="K12" s="70" t="s">
        <v>114</v>
      </c>
      <c r="L12" s="50"/>
    </row>
    <row r="13" spans="1:12" s="12" customFormat="1" ht="63">
      <c r="A13" s="68">
        <v>7</v>
      </c>
      <c r="B13" s="72" t="s">
        <v>144</v>
      </c>
      <c r="C13" s="72" t="s">
        <v>151</v>
      </c>
      <c r="D13" s="69" t="s">
        <v>138</v>
      </c>
      <c r="E13" s="69">
        <v>500</v>
      </c>
      <c r="F13" s="103" t="s">
        <v>367</v>
      </c>
      <c r="G13" s="103">
        <v>100100</v>
      </c>
      <c r="H13" s="73" t="s">
        <v>135</v>
      </c>
      <c r="I13" s="69" t="s">
        <v>132</v>
      </c>
      <c r="J13" s="70" t="s">
        <v>70</v>
      </c>
      <c r="K13" s="70" t="s">
        <v>114</v>
      </c>
      <c r="L13" s="50"/>
    </row>
    <row r="14" spans="1:12" s="12" customFormat="1" ht="63">
      <c r="A14" s="68">
        <v>8</v>
      </c>
      <c r="B14" s="72" t="s">
        <v>144</v>
      </c>
      <c r="C14" s="72" t="s">
        <v>150</v>
      </c>
      <c r="D14" s="69" t="s">
        <v>139</v>
      </c>
      <c r="E14" s="69">
        <v>1400</v>
      </c>
      <c r="F14" s="103" t="s">
        <v>366</v>
      </c>
      <c r="G14" s="103">
        <v>280280</v>
      </c>
      <c r="H14" s="73" t="s">
        <v>135</v>
      </c>
      <c r="I14" s="69" t="s">
        <v>133</v>
      </c>
      <c r="J14" s="70" t="s">
        <v>70</v>
      </c>
      <c r="K14" s="70" t="s">
        <v>114</v>
      </c>
      <c r="L14" s="50"/>
    </row>
    <row r="15" spans="1:12" s="12" customFormat="1" ht="63">
      <c r="A15" s="68">
        <v>9</v>
      </c>
      <c r="B15" s="72" t="s">
        <v>144</v>
      </c>
      <c r="C15" s="72" t="s">
        <v>149</v>
      </c>
      <c r="D15" s="69" t="s">
        <v>140</v>
      </c>
      <c r="E15" s="69">
        <v>656</v>
      </c>
      <c r="F15" s="103" t="s">
        <v>365</v>
      </c>
      <c r="G15" s="103">
        <v>131331.2</v>
      </c>
      <c r="H15" s="73" t="s">
        <v>135</v>
      </c>
      <c r="I15" s="69" t="s">
        <v>134</v>
      </c>
      <c r="J15" s="70" t="s">
        <v>70</v>
      </c>
      <c r="K15" s="70" t="s">
        <v>114</v>
      </c>
      <c r="L15" s="50"/>
    </row>
    <row r="16" spans="1:12" s="12" customFormat="1" ht="63">
      <c r="A16" s="68">
        <v>10</v>
      </c>
      <c r="B16" s="72" t="s">
        <v>145</v>
      </c>
      <c r="C16" s="72" t="s">
        <v>148</v>
      </c>
      <c r="D16" s="69" t="s">
        <v>141</v>
      </c>
      <c r="E16" s="69">
        <v>976</v>
      </c>
      <c r="F16" s="117" t="s">
        <v>364</v>
      </c>
      <c r="G16" s="104">
        <v>713485.28</v>
      </c>
      <c r="H16" s="73" t="s">
        <v>142</v>
      </c>
      <c r="I16" s="69" t="s">
        <v>143</v>
      </c>
      <c r="J16" s="70" t="s">
        <v>70</v>
      </c>
      <c r="K16" s="70" t="s">
        <v>305</v>
      </c>
      <c r="L16" s="50"/>
    </row>
    <row r="17" spans="1:12" s="12" customFormat="1" ht="126">
      <c r="A17" s="68">
        <v>11</v>
      </c>
      <c r="B17" s="72" t="s">
        <v>145</v>
      </c>
      <c r="C17" s="72" t="s">
        <v>152</v>
      </c>
      <c r="D17" s="69" t="s">
        <v>240</v>
      </c>
      <c r="E17" s="69">
        <v>523</v>
      </c>
      <c r="F17" s="103" t="s">
        <v>363</v>
      </c>
      <c r="G17" s="103">
        <v>205366.41</v>
      </c>
      <c r="H17" s="73" t="s">
        <v>260</v>
      </c>
      <c r="I17" s="69" t="s">
        <v>261</v>
      </c>
      <c r="J17" s="70" t="s">
        <v>70</v>
      </c>
      <c r="K17" s="70" t="s">
        <v>114</v>
      </c>
      <c r="L17" s="50"/>
    </row>
    <row r="18" spans="1:12" s="12" customFormat="1" ht="78.75">
      <c r="A18" s="68">
        <v>12</v>
      </c>
      <c r="B18" s="72" t="s">
        <v>227</v>
      </c>
      <c r="C18" s="72" t="s">
        <v>228</v>
      </c>
      <c r="D18" s="69" t="s">
        <v>153</v>
      </c>
      <c r="E18" s="69">
        <v>1194</v>
      </c>
      <c r="F18" s="103" t="s">
        <v>362</v>
      </c>
      <c r="G18" s="103">
        <v>872849.82</v>
      </c>
      <c r="H18" s="73" t="s">
        <v>158</v>
      </c>
      <c r="I18" s="72" t="s">
        <v>157</v>
      </c>
      <c r="J18" s="70" t="s">
        <v>70</v>
      </c>
      <c r="K18" s="70" t="s">
        <v>114</v>
      </c>
      <c r="L18" s="50"/>
    </row>
    <row r="19" spans="1:12" s="12" customFormat="1" ht="63">
      <c r="A19" s="68">
        <v>13</v>
      </c>
      <c r="B19" s="72" t="s">
        <v>154</v>
      </c>
      <c r="C19" s="72" t="s">
        <v>229</v>
      </c>
      <c r="D19" s="69" t="s">
        <v>155</v>
      </c>
      <c r="E19" s="69">
        <v>3653</v>
      </c>
      <c r="F19" s="103" t="s">
        <v>361</v>
      </c>
      <c r="G19" s="103">
        <v>346304.4</v>
      </c>
      <c r="H19" s="73">
        <v>42542</v>
      </c>
      <c r="I19" s="69" t="s">
        <v>156</v>
      </c>
      <c r="J19" s="70" t="s">
        <v>70</v>
      </c>
      <c r="K19" s="70" t="s">
        <v>114</v>
      </c>
      <c r="L19" s="50"/>
    </row>
    <row r="20" spans="1:12" s="12" customFormat="1" ht="63">
      <c r="A20" s="68">
        <v>14</v>
      </c>
      <c r="B20" s="72" t="s">
        <v>159</v>
      </c>
      <c r="C20" s="72" t="s">
        <v>160</v>
      </c>
      <c r="D20" s="69" t="s">
        <v>161</v>
      </c>
      <c r="E20" s="69">
        <v>456</v>
      </c>
      <c r="F20" s="98" t="s">
        <v>360</v>
      </c>
      <c r="G20" s="98">
        <v>333349.68</v>
      </c>
      <c r="H20" s="73">
        <v>42471</v>
      </c>
      <c r="I20" s="72" t="s">
        <v>406</v>
      </c>
      <c r="J20" s="70" t="s">
        <v>70</v>
      </c>
      <c r="K20" s="70" t="s">
        <v>114</v>
      </c>
      <c r="L20" s="50"/>
    </row>
    <row r="21" spans="1:12" s="12" customFormat="1" ht="78.75">
      <c r="A21" s="68">
        <v>15</v>
      </c>
      <c r="B21" s="72" t="s">
        <v>167</v>
      </c>
      <c r="C21" s="75" t="s">
        <v>172</v>
      </c>
      <c r="D21" s="69" t="s">
        <v>168</v>
      </c>
      <c r="E21" s="69">
        <v>1375962</v>
      </c>
      <c r="F21" s="98" t="s">
        <v>359</v>
      </c>
      <c r="G21" s="98">
        <v>6453261.78</v>
      </c>
      <c r="H21" s="73">
        <v>43047</v>
      </c>
      <c r="I21" s="75" t="s">
        <v>407</v>
      </c>
      <c r="J21" s="70" t="s">
        <v>70</v>
      </c>
      <c r="K21" s="72" t="s">
        <v>242</v>
      </c>
      <c r="L21" s="50"/>
    </row>
    <row r="22" spans="1:12" s="12" customFormat="1" ht="78.75">
      <c r="A22" s="68">
        <v>16</v>
      </c>
      <c r="B22" s="72" t="s">
        <v>167</v>
      </c>
      <c r="C22" s="75" t="s">
        <v>172</v>
      </c>
      <c r="D22" s="69" t="s">
        <v>169</v>
      </c>
      <c r="E22" s="69">
        <v>1521771</v>
      </c>
      <c r="F22" s="98" t="s">
        <v>358</v>
      </c>
      <c r="G22" s="98">
        <v>7943644.62</v>
      </c>
      <c r="H22" s="73">
        <v>43047</v>
      </c>
      <c r="I22" s="75" t="s">
        <v>408</v>
      </c>
      <c r="J22" s="70" t="s">
        <v>70</v>
      </c>
      <c r="K22" s="72" t="s">
        <v>243</v>
      </c>
      <c r="L22" s="50"/>
    </row>
    <row r="23" spans="1:12" s="12" customFormat="1" ht="94.5">
      <c r="A23" s="68">
        <v>17</v>
      </c>
      <c r="B23" s="72" t="s">
        <v>167</v>
      </c>
      <c r="C23" s="75" t="s">
        <v>172</v>
      </c>
      <c r="D23" s="69" t="s">
        <v>170</v>
      </c>
      <c r="E23" s="69">
        <v>2763520</v>
      </c>
      <c r="F23" s="98" t="s">
        <v>357</v>
      </c>
      <c r="G23" s="98">
        <v>12270028.8</v>
      </c>
      <c r="H23" s="73">
        <v>43109</v>
      </c>
      <c r="I23" s="75" t="s">
        <v>409</v>
      </c>
      <c r="J23" s="70" t="s">
        <v>70</v>
      </c>
      <c r="K23" s="72" t="s">
        <v>244</v>
      </c>
      <c r="L23" s="50"/>
    </row>
    <row r="24" spans="1:12" s="12" customFormat="1" ht="63">
      <c r="A24" s="68">
        <v>18</v>
      </c>
      <c r="B24" s="72" t="s">
        <v>173</v>
      </c>
      <c r="C24" s="72" t="s">
        <v>174</v>
      </c>
      <c r="D24" s="69" t="s">
        <v>175</v>
      </c>
      <c r="E24" s="69">
        <v>2471</v>
      </c>
      <c r="F24" s="98" t="s">
        <v>356</v>
      </c>
      <c r="G24" s="98">
        <v>254611.84</v>
      </c>
      <c r="H24" s="73">
        <v>43208</v>
      </c>
      <c r="I24" s="75" t="s">
        <v>410</v>
      </c>
      <c r="J24" s="70" t="s">
        <v>70</v>
      </c>
      <c r="K24" s="70" t="s">
        <v>114</v>
      </c>
      <c r="L24" s="50"/>
    </row>
    <row r="25" spans="1:12" s="12" customFormat="1" ht="63">
      <c r="A25" s="68">
        <v>19</v>
      </c>
      <c r="B25" s="72" t="s">
        <v>173</v>
      </c>
      <c r="C25" s="72" t="s">
        <v>230</v>
      </c>
      <c r="D25" s="75" t="s">
        <v>276</v>
      </c>
      <c r="E25" s="69">
        <v>124</v>
      </c>
      <c r="F25" s="117" t="s">
        <v>355</v>
      </c>
      <c r="G25" s="104">
        <v>784.92</v>
      </c>
      <c r="H25" s="73">
        <v>43234</v>
      </c>
      <c r="I25" s="75" t="s">
        <v>411</v>
      </c>
      <c r="J25" s="70" t="s">
        <v>70</v>
      </c>
      <c r="K25" s="70" t="s">
        <v>114</v>
      </c>
      <c r="L25" s="50"/>
    </row>
    <row r="26" spans="1:12" s="12" customFormat="1" ht="63">
      <c r="A26" s="68">
        <v>20</v>
      </c>
      <c r="B26" s="72" t="s">
        <v>173</v>
      </c>
      <c r="C26" s="72" t="s">
        <v>185</v>
      </c>
      <c r="D26" s="69" t="s">
        <v>223</v>
      </c>
      <c r="E26" s="69">
        <v>3676</v>
      </c>
      <c r="F26" s="102" t="s">
        <v>354</v>
      </c>
      <c r="G26" s="105">
        <v>13490.92</v>
      </c>
      <c r="H26" s="73">
        <v>43460</v>
      </c>
      <c r="I26" s="75" t="s">
        <v>412</v>
      </c>
      <c r="J26" s="70" t="s">
        <v>70</v>
      </c>
      <c r="K26" s="70" t="s">
        <v>114</v>
      </c>
      <c r="L26" s="50"/>
    </row>
    <row r="27" spans="1:12" s="12" customFormat="1" ht="63">
      <c r="A27" s="68">
        <v>21</v>
      </c>
      <c r="B27" s="72" t="s">
        <v>173</v>
      </c>
      <c r="C27" s="72" t="s">
        <v>224</v>
      </c>
      <c r="D27" s="69" t="s">
        <v>225</v>
      </c>
      <c r="E27" s="69">
        <v>3778</v>
      </c>
      <c r="F27" s="117" t="s">
        <v>353</v>
      </c>
      <c r="G27" s="104">
        <v>358154.4</v>
      </c>
      <c r="H27" s="73">
        <v>43462</v>
      </c>
      <c r="I27" s="75" t="s">
        <v>413</v>
      </c>
      <c r="J27" s="70" t="s">
        <v>70</v>
      </c>
      <c r="K27" s="70" t="s">
        <v>114</v>
      </c>
      <c r="L27" s="50"/>
    </row>
    <row r="28" spans="1:12" s="12" customFormat="1" ht="47.25">
      <c r="A28" s="76">
        <v>22</v>
      </c>
      <c r="B28" s="77" t="s">
        <v>173</v>
      </c>
      <c r="C28" s="77" t="s">
        <v>269</v>
      </c>
      <c r="D28" s="78" t="s">
        <v>251</v>
      </c>
      <c r="E28" s="79">
        <v>10000</v>
      </c>
      <c r="F28" s="116" t="s">
        <v>352</v>
      </c>
      <c r="G28" s="106">
        <v>54100</v>
      </c>
      <c r="H28" s="80">
        <v>43277</v>
      </c>
      <c r="I28" s="81" t="s">
        <v>414</v>
      </c>
      <c r="J28" s="82" t="s">
        <v>303</v>
      </c>
      <c r="K28" s="82" t="s">
        <v>252</v>
      </c>
      <c r="L28" s="50"/>
    </row>
    <row r="29" spans="1:12" s="12" customFormat="1" ht="63">
      <c r="A29" s="68">
        <v>23</v>
      </c>
      <c r="B29" s="72" t="s">
        <v>259</v>
      </c>
      <c r="C29" s="72" t="s">
        <v>253</v>
      </c>
      <c r="D29" s="69" t="s">
        <v>254</v>
      </c>
      <c r="E29" s="69">
        <v>5668</v>
      </c>
      <c r="F29" s="117" t="s">
        <v>351</v>
      </c>
      <c r="G29" s="104">
        <v>584030.72</v>
      </c>
      <c r="H29" s="73">
        <v>43496</v>
      </c>
      <c r="I29" s="75" t="s">
        <v>415</v>
      </c>
      <c r="J29" s="70" t="s">
        <v>70</v>
      </c>
      <c r="K29" s="83" t="s">
        <v>114</v>
      </c>
      <c r="L29" s="50"/>
    </row>
    <row r="30" spans="1:12" s="12" customFormat="1" ht="63">
      <c r="A30" s="68">
        <v>24</v>
      </c>
      <c r="B30" s="72" t="s">
        <v>259</v>
      </c>
      <c r="C30" s="72" t="s">
        <v>255</v>
      </c>
      <c r="D30" s="69" t="s">
        <v>256</v>
      </c>
      <c r="E30" s="69">
        <v>6438</v>
      </c>
      <c r="F30" s="117" t="s">
        <v>350</v>
      </c>
      <c r="G30" s="104">
        <v>663371.52</v>
      </c>
      <c r="H30" s="73">
        <v>43516</v>
      </c>
      <c r="I30" s="75" t="s">
        <v>416</v>
      </c>
      <c r="J30" s="70" t="s">
        <v>70</v>
      </c>
      <c r="K30" s="83" t="s">
        <v>114</v>
      </c>
      <c r="L30" s="50"/>
    </row>
    <row r="31" spans="1:12" s="12" customFormat="1" ht="63">
      <c r="A31" s="68">
        <v>25</v>
      </c>
      <c r="B31" s="72" t="s">
        <v>259</v>
      </c>
      <c r="C31" s="72" t="s">
        <v>258</v>
      </c>
      <c r="D31" s="69" t="s">
        <v>257</v>
      </c>
      <c r="E31" s="69">
        <v>2123</v>
      </c>
      <c r="F31" s="117" t="s">
        <v>349</v>
      </c>
      <c r="G31" s="104">
        <v>218753.92</v>
      </c>
      <c r="H31" s="73">
        <v>43516</v>
      </c>
      <c r="I31" s="75" t="s">
        <v>417</v>
      </c>
      <c r="J31" s="70" t="s">
        <v>70</v>
      </c>
      <c r="K31" s="83" t="s">
        <v>114</v>
      </c>
      <c r="L31" s="50"/>
    </row>
    <row r="32" spans="1:12" s="12" customFormat="1" ht="63">
      <c r="A32" s="84">
        <v>26</v>
      </c>
      <c r="B32" s="72" t="s">
        <v>264</v>
      </c>
      <c r="C32" s="72" t="s">
        <v>265</v>
      </c>
      <c r="D32" s="69" t="s">
        <v>266</v>
      </c>
      <c r="E32" s="69">
        <v>11</v>
      </c>
      <c r="F32" s="117" t="s">
        <v>348</v>
      </c>
      <c r="G32" s="104">
        <v>1313.51</v>
      </c>
      <c r="H32" s="73">
        <v>43823</v>
      </c>
      <c r="I32" s="75" t="s">
        <v>418</v>
      </c>
      <c r="J32" s="70" t="s">
        <v>70</v>
      </c>
      <c r="K32" s="83" t="s">
        <v>114</v>
      </c>
      <c r="L32" s="50"/>
    </row>
    <row r="33" spans="1:12" s="48" customFormat="1" ht="110.25">
      <c r="A33" s="133">
        <v>27</v>
      </c>
      <c r="B33" s="134" t="s">
        <v>270</v>
      </c>
      <c r="C33" s="134" t="s">
        <v>271</v>
      </c>
      <c r="D33" s="135" t="s">
        <v>272</v>
      </c>
      <c r="E33" s="135">
        <v>553</v>
      </c>
      <c r="F33" s="136" t="s">
        <v>347</v>
      </c>
      <c r="G33" s="137">
        <v>56809.69</v>
      </c>
      <c r="H33" s="138" t="s">
        <v>297</v>
      </c>
      <c r="I33" s="139" t="s">
        <v>280</v>
      </c>
      <c r="J33" s="140" t="s">
        <v>296</v>
      </c>
      <c r="K33" s="140" t="s">
        <v>252</v>
      </c>
      <c r="L33" s="51"/>
    </row>
    <row r="34" spans="1:12" s="12" customFormat="1" ht="63">
      <c r="A34" s="68">
        <v>28</v>
      </c>
      <c r="B34" s="72" t="s">
        <v>264</v>
      </c>
      <c r="C34" s="72" t="s">
        <v>299</v>
      </c>
      <c r="D34" s="69" t="s">
        <v>300</v>
      </c>
      <c r="E34" s="69">
        <v>230</v>
      </c>
      <c r="F34" s="117" t="s">
        <v>346</v>
      </c>
      <c r="G34" s="104">
        <v>45507.8</v>
      </c>
      <c r="H34" s="73">
        <v>44195</v>
      </c>
      <c r="I34" s="75" t="s">
        <v>419</v>
      </c>
      <c r="J34" s="70" t="s">
        <v>70</v>
      </c>
      <c r="K34" s="83" t="s">
        <v>114</v>
      </c>
      <c r="L34" s="50"/>
    </row>
    <row r="35" spans="1:12" s="48" customFormat="1" ht="47.25">
      <c r="A35" s="76">
        <v>29</v>
      </c>
      <c r="B35" s="77" t="s">
        <v>264</v>
      </c>
      <c r="C35" s="77" t="s">
        <v>301</v>
      </c>
      <c r="D35" s="78" t="s">
        <v>302</v>
      </c>
      <c r="E35" s="78">
        <v>1250</v>
      </c>
      <c r="F35" s="116" t="s">
        <v>344</v>
      </c>
      <c r="G35" s="106">
        <v>2758337.5</v>
      </c>
      <c r="H35" s="80">
        <v>44392</v>
      </c>
      <c r="I35" s="81" t="s">
        <v>420</v>
      </c>
      <c r="J35" s="82" t="s">
        <v>303</v>
      </c>
      <c r="K35" s="85" t="s">
        <v>252</v>
      </c>
      <c r="L35" s="51"/>
    </row>
    <row r="36" spans="1:12" s="49" customFormat="1" ht="78.75">
      <c r="A36" s="68">
        <v>30</v>
      </c>
      <c r="B36" s="72" t="s">
        <v>264</v>
      </c>
      <c r="C36" s="72" t="s">
        <v>308</v>
      </c>
      <c r="D36" s="69" t="s">
        <v>309</v>
      </c>
      <c r="E36" s="69">
        <v>579</v>
      </c>
      <c r="F36" s="117" t="s">
        <v>345</v>
      </c>
      <c r="G36" s="104">
        <v>115348.38</v>
      </c>
      <c r="H36" s="73">
        <v>44644</v>
      </c>
      <c r="I36" s="75" t="s">
        <v>310</v>
      </c>
      <c r="J36" s="70" t="s">
        <v>70</v>
      </c>
      <c r="K36" s="70" t="s">
        <v>114</v>
      </c>
      <c r="L36" s="50"/>
    </row>
    <row r="37" spans="1:12" s="12" customFormat="1" ht="15.75">
      <c r="A37" s="84"/>
      <c r="B37" s="86"/>
      <c r="C37" s="86"/>
      <c r="D37" s="87"/>
      <c r="E37" s="69">
        <f>SUM(E7:E36)</f>
        <v>6168272</v>
      </c>
      <c r="F37" s="88"/>
      <c r="G37" s="74">
        <f>SUM(G1:G36)</f>
        <v>49745596.46000001</v>
      </c>
      <c r="H37" s="89"/>
      <c r="I37" s="90"/>
      <c r="J37" s="91"/>
      <c r="K37" s="91"/>
      <c r="L37" s="50"/>
    </row>
    <row r="38" spans="1:12" s="12" customFormat="1" ht="15.75">
      <c r="A38" s="92"/>
      <c r="B38" s="144" t="s">
        <v>25</v>
      </c>
      <c r="C38" s="144"/>
      <c r="D38" s="144"/>
      <c r="E38" s="144"/>
      <c r="F38" s="144"/>
      <c r="G38" s="145"/>
      <c r="H38" s="145"/>
      <c r="I38" s="145"/>
      <c r="J38" s="145"/>
      <c r="K38" s="145"/>
      <c r="L38" s="50"/>
    </row>
    <row r="39" spans="1:12" s="12" customFormat="1" ht="15.75">
      <c r="A39" s="92"/>
      <c r="B39" s="64"/>
      <c r="C39" s="64"/>
      <c r="D39" s="64"/>
      <c r="E39" s="34"/>
      <c r="F39" s="34"/>
      <c r="G39" s="37"/>
      <c r="H39" s="37"/>
      <c r="I39" s="28"/>
      <c r="J39" s="28"/>
      <c r="K39" s="28"/>
      <c r="L39" s="50"/>
    </row>
    <row r="40" spans="1:12" s="122" customFormat="1" ht="216.75">
      <c r="A40" s="118" t="s">
        <v>84</v>
      </c>
      <c r="B40" s="119" t="s">
        <v>97</v>
      </c>
      <c r="C40" s="119" t="s">
        <v>32</v>
      </c>
      <c r="D40" s="119" t="s">
        <v>31</v>
      </c>
      <c r="E40" s="120" t="s">
        <v>100</v>
      </c>
      <c r="F40" s="120" t="s">
        <v>370</v>
      </c>
      <c r="G40" s="120" t="s">
        <v>112</v>
      </c>
      <c r="H40" s="120" t="s">
        <v>101</v>
      </c>
      <c r="I40" s="119" t="s">
        <v>108</v>
      </c>
      <c r="J40" s="119" t="s">
        <v>109</v>
      </c>
      <c r="K40" s="119" t="s">
        <v>110</v>
      </c>
      <c r="L40" s="121"/>
    </row>
    <row r="41" spans="1:12" s="12" customFormat="1" ht="236.25">
      <c r="A41" s="68">
        <v>1</v>
      </c>
      <c r="B41" s="69" t="s">
        <v>73</v>
      </c>
      <c r="C41" s="69" t="s">
        <v>74</v>
      </c>
      <c r="D41" s="69" t="s">
        <v>10</v>
      </c>
      <c r="E41" s="69">
        <v>10847</v>
      </c>
      <c r="F41" s="69" t="s">
        <v>11</v>
      </c>
      <c r="G41" s="93">
        <v>3324.95</v>
      </c>
      <c r="H41" s="93" t="s">
        <v>12</v>
      </c>
      <c r="I41" s="69" t="s">
        <v>324</v>
      </c>
      <c r="J41" s="69" t="s">
        <v>72</v>
      </c>
      <c r="K41" s="72" t="s">
        <v>9</v>
      </c>
      <c r="L41" s="50"/>
    </row>
    <row r="42" spans="1:12" s="12" customFormat="1" ht="236.25">
      <c r="A42" s="68">
        <v>2</v>
      </c>
      <c r="B42" s="69" t="s">
        <v>71</v>
      </c>
      <c r="C42" s="69" t="s">
        <v>80</v>
      </c>
      <c r="D42" s="69" t="s">
        <v>232</v>
      </c>
      <c r="E42" s="69">
        <v>705.7</v>
      </c>
      <c r="F42" s="123" t="s">
        <v>461</v>
      </c>
      <c r="G42" s="93">
        <v>7858237.67</v>
      </c>
      <c r="H42" s="94" t="s">
        <v>14</v>
      </c>
      <c r="I42" s="69" t="s">
        <v>325</v>
      </c>
      <c r="J42" s="69" t="s">
        <v>72</v>
      </c>
      <c r="K42" s="72" t="s">
        <v>247</v>
      </c>
      <c r="L42" s="50"/>
    </row>
    <row r="43" spans="1:12" s="130" customFormat="1" ht="236.25">
      <c r="A43" s="124">
        <v>3</v>
      </c>
      <c r="B43" s="125" t="s">
        <v>75</v>
      </c>
      <c r="C43" s="125" t="s">
        <v>82</v>
      </c>
      <c r="D43" s="125" t="s">
        <v>234</v>
      </c>
      <c r="E43" s="125">
        <v>432</v>
      </c>
      <c r="F43" s="125" t="s">
        <v>13</v>
      </c>
      <c r="G43" s="126">
        <v>1</v>
      </c>
      <c r="H43" s="127" t="s">
        <v>15</v>
      </c>
      <c r="I43" s="125" t="s">
        <v>462</v>
      </c>
      <c r="J43" s="125" t="s">
        <v>72</v>
      </c>
      <c r="K43" s="128" t="s">
        <v>245</v>
      </c>
      <c r="L43" s="129"/>
    </row>
    <row r="44" spans="1:12" s="130" customFormat="1" ht="220.5">
      <c r="A44" s="124">
        <v>4</v>
      </c>
      <c r="B44" s="125" t="s">
        <v>76</v>
      </c>
      <c r="C44" s="125" t="s">
        <v>83</v>
      </c>
      <c r="D44" s="125" t="s">
        <v>233</v>
      </c>
      <c r="E44" s="125">
        <v>3</v>
      </c>
      <c r="F44" s="131" t="s">
        <v>338</v>
      </c>
      <c r="G44" s="132">
        <v>1</v>
      </c>
      <c r="H44" s="132" t="s">
        <v>15</v>
      </c>
      <c r="I44" s="125" t="s">
        <v>463</v>
      </c>
      <c r="J44" s="125" t="s">
        <v>72</v>
      </c>
      <c r="K44" s="128" t="s">
        <v>246</v>
      </c>
      <c r="L44" s="129"/>
    </row>
    <row r="45" spans="1:12" s="130" customFormat="1" ht="220.5">
      <c r="A45" s="124">
        <v>5</v>
      </c>
      <c r="B45" s="125" t="s">
        <v>77</v>
      </c>
      <c r="C45" s="125" t="s">
        <v>81</v>
      </c>
      <c r="D45" s="125" t="s">
        <v>235</v>
      </c>
      <c r="E45" s="125">
        <v>12</v>
      </c>
      <c r="F45" s="125" t="s">
        <v>2</v>
      </c>
      <c r="G45" s="132">
        <v>1</v>
      </c>
      <c r="H45" s="132" t="s">
        <v>15</v>
      </c>
      <c r="I45" s="125" t="s">
        <v>464</v>
      </c>
      <c r="J45" s="125" t="s">
        <v>72</v>
      </c>
      <c r="K45" s="128" t="s">
        <v>246</v>
      </c>
      <c r="L45" s="129"/>
    </row>
    <row r="46" spans="1:12" s="12" customFormat="1" ht="220.5">
      <c r="A46" s="68">
        <v>6</v>
      </c>
      <c r="B46" s="69" t="s">
        <v>85</v>
      </c>
      <c r="C46" s="69" t="s">
        <v>281</v>
      </c>
      <c r="D46" s="69" t="s">
        <v>295</v>
      </c>
      <c r="E46" s="69" t="s">
        <v>446</v>
      </c>
      <c r="F46" s="69" t="s">
        <v>59</v>
      </c>
      <c r="G46" s="93">
        <v>71638</v>
      </c>
      <c r="H46" s="93" t="s">
        <v>15</v>
      </c>
      <c r="I46" s="69" t="s">
        <v>326</v>
      </c>
      <c r="J46" s="69" t="s">
        <v>72</v>
      </c>
      <c r="K46" s="72" t="s">
        <v>9</v>
      </c>
      <c r="L46" s="50"/>
    </row>
    <row r="47" spans="1:12" s="12" customFormat="1" ht="204.75">
      <c r="A47" s="68">
        <v>7</v>
      </c>
      <c r="B47" s="69" t="s">
        <v>85</v>
      </c>
      <c r="C47" s="69" t="s">
        <v>304</v>
      </c>
      <c r="D47" s="69" t="s">
        <v>294</v>
      </c>
      <c r="E47" s="69" t="s">
        <v>449</v>
      </c>
      <c r="F47" s="69" t="s">
        <v>60</v>
      </c>
      <c r="G47" s="93">
        <v>190873.2</v>
      </c>
      <c r="H47" s="93" t="s">
        <v>57</v>
      </c>
      <c r="I47" s="69" t="s">
        <v>327</v>
      </c>
      <c r="J47" s="69" t="s">
        <v>72</v>
      </c>
      <c r="K47" s="72" t="s">
        <v>9</v>
      </c>
      <c r="L47" s="50"/>
    </row>
    <row r="48" spans="1:12" s="12" customFormat="1" ht="204.75">
      <c r="A48" s="68">
        <v>8</v>
      </c>
      <c r="B48" s="69" t="s">
        <v>85</v>
      </c>
      <c r="C48" s="69" t="s">
        <v>282</v>
      </c>
      <c r="D48" s="69" t="s">
        <v>293</v>
      </c>
      <c r="E48" s="69" t="s">
        <v>448</v>
      </c>
      <c r="F48" s="69" t="s">
        <v>61</v>
      </c>
      <c r="G48" s="93">
        <v>295461.57</v>
      </c>
      <c r="H48" s="93" t="s">
        <v>57</v>
      </c>
      <c r="I48" s="69" t="s">
        <v>328</v>
      </c>
      <c r="J48" s="69" t="s">
        <v>72</v>
      </c>
      <c r="K48" s="72" t="s">
        <v>9</v>
      </c>
      <c r="L48" s="50"/>
    </row>
    <row r="49" spans="1:12" s="12" customFormat="1" ht="220.5">
      <c r="A49" s="68">
        <v>9</v>
      </c>
      <c r="B49" s="69" t="s">
        <v>85</v>
      </c>
      <c r="C49" s="69" t="s">
        <v>283</v>
      </c>
      <c r="D49" s="69" t="s">
        <v>284</v>
      </c>
      <c r="E49" s="69" t="s">
        <v>447</v>
      </c>
      <c r="F49" s="69" t="s">
        <v>61</v>
      </c>
      <c r="G49" s="93">
        <v>51135</v>
      </c>
      <c r="H49" s="93" t="s">
        <v>15</v>
      </c>
      <c r="I49" s="69" t="s">
        <v>329</v>
      </c>
      <c r="J49" s="69" t="s">
        <v>72</v>
      </c>
      <c r="K49" s="72" t="s">
        <v>9</v>
      </c>
      <c r="L49" s="50"/>
    </row>
    <row r="50" spans="1:12" s="12" customFormat="1" ht="220.5">
      <c r="A50" s="68">
        <v>10</v>
      </c>
      <c r="B50" s="69" t="s">
        <v>86</v>
      </c>
      <c r="C50" s="69" t="s">
        <v>330</v>
      </c>
      <c r="D50" s="69" t="s">
        <v>236</v>
      </c>
      <c r="E50" s="69" t="s">
        <v>446</v>
      </c>
      <c r="F50" s="123" t="s">
        <v>460</v>
      </c>
      <c r="G50" s="93">
        <v>3324.95</v>
      </c>
      <c r="H50" s="97">
        <v>40443</v>
      </c>
      <c r="I50" s="69" t="s">
        <v>331</v>
      </c>
      <c r="J50" s="69" t="s">
        <v>72</v>
      </c>
      <c r="K50" s="72" t="s">
        <v>9</v>
      </c>
      <c r="L50" s="50"/>
    </row>
    <row r="51" spans="1:12" s="12" customFormat="1" ht="220.5">
      <c r="A51" s="68">
        <v>11</v>
      </c>
      <c r="B51" s="95" t="s">
        <v>85</v>
      </c>
      <c r="C51" s="95" t="s">
        <v>285</v>
      </c>
      <c r="D51" s="95" t="s">
        <v>292</v>
      </c>
      <c r="E51" s="93" t="s">
        <v>450</v>
      </c>
      <c r="F51" s="69" t="s">
        <v>455</v>
      </c>
      <c r="G51" s="93">
        <v>99352.25</v>
      </c>
      <c r="H51" s="93" t="s">
        <v>36</v>
      </c>
      <c r="I51" s="69" t="s">
        <v>332</v>
      </c>
      <c r="J51" s="69" t="s">
        <v>72</v>
      </c>
      <c r="K51" s="72" t="s">
        <v>9</v>
      </c>
      <c r="L51" s="50"/>
    </row>
    <row r="52" spans="1:12" s="12" customFormat="1" ht="220.5">
      <c r="A52" s="68">
        <v>12</v>
      </c>
      <c r="B52" s="95" t="s">
        <v>85</v>
      </c>
      <c r="C52" s="95" t="s">
        <v>286</v>
      </c>
      <c r="D52" s="95" t="s">
        <v>291</v>
      </c>
      <c r="E52" s="93" t="s">
        <v>451</v>
      </c>
      <c r="F52" s="69" t="s">
        <v>456</v>
      </c>
      <c r="G52" s="93">
        <v>310531.5</v>
      </c>
      <c r="H52" s="93" t="s">
        <v>57</v>
      </c>
      <c r="I52" s="69" t="s">
        <v>333</v>
      </c>
      <c r="J52" s="69" t="s">
        <v>72</v>
      </c>
      <c r="K52" s="72" t="s">
        <v>9</v>
      </c>
      <c r="L52" s="50"/>
    </row>
    <row r="53" spans="1:12" s="12" customFormat="1" ht="204.75">
      <c r="A53" s="68">
        <v>13</v>
      </c>
      <c r="B53" s="95" t="s">
        <v>85</v>
      </c>
      <c r="C53" s="95" t="s">
        <v>287</v>
      </c>
      <c r="D53" s="95" t="s">
        <v>290</v>
      </c>
      <c r="E53" s="93" t="s">
        <v>452</v>
      </c>
      <c r="F53" s="69" t="s">
        <v>458</v>
      </c>
      <c r="G53" s="93">
        <v>3324.95</v>
      </c>
      <c r="H53" s="93" t="s">
        <v>58</v>
      </c>
      <c r="I53" s="69" t="s">
        <v>334</v>
      </c>
      <c r="J53" s="72" t="s">
        <v>72</v>
      </c>
      <c r="K53" s="72" t="s">
        <v>9</v>
      </c>
      <c r="L53" s="50"/>
    </row>
    <row r="54" spans="1:12" s="12" customFormat="1" ht="204.75">
      <c r="A54" s="68">
        <v>14</v>
      </c>
      <c r="B54" s="95" t="s">
        <v>85</v>
      </c>
      <c r="C54" s="95" t="s">
        <v>288</v>
      </c>
      <c r="D54" s="95" t="s">
        <v>289</v>
      </c>
      <c r="E54" s="93" t="s">
        <v>453</v>
      </c>
      <c r="F54" s="69" t="s">
        <v>457</v>
      </c>
      <c r="G54" s="93">
        <v>3324.95</v>
      </c>
      <c r="H54" s="93" t="s">
        <v>58</v>
      </c>
      <c r="I54" s="69" t="s">
        <v>335</v>
      </c>
      <c r="J54" s="72" t="s">
        <v>72</v>
      </c>
      <c r="K54" s="72" t="s">
        <v>9</v>
      </c>
      <c r="L54" s="50"/>
    </row>
    <row r="55" spans="1:12" s="12" customFormat="1" ht="15.75">
      <c r="A55" s="68"/>
      <c r="B55" s="95"/>
      <c r="C55" s="95"/>
      <c r="D55" s="95"/>
      <c r="E55" s="93">
        <f>SUM(E41:E54)</f>
        <v>11999.7</v>
      </c>
      <c r="F55" s="69"/>
      <c r="G55" s="93">
        <f>SUM(G41:G54)</f>
        <v>8890531.989999998</v>
      </c>
      <c r="H55" s="94"/>
      <c r="I55" s="69"/>
      <c r="J55" s="72"/>
      <c r="K55" s="72"/>
      <c r="L55" s="50"/>
    </row>
    <row r="56" spans="1:12" s="12" customFormat="1" ht="15.75">
      <c r="A56" s="146" t="s">
        <v>181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50"/>
    </row>
    <row r="57" spans="1:12" s="11" customFormat="1" ht="94.5">
      <c r="A57" s="68">
        <v>15</v>
      </c>
      <c r="B57" s="68" t="s">
        <v>372</v>
      </c>
      <c r="C57" s="68" t="s">
        <v>90</v>
      </c>
      <c r="D57" s="95" t="s">
        <v>237</v>
      </c>
      <c r="E57" s="93">
        <v>38.7</v>
      </c>
      <c r="F57" s="93" t="s">
        <v>373</v>
      </c>
      <c r="G57" s="93">
        <v>410712.65</v>
      </c>
      <c r="H57" s="93" t="s">
        <v>37</v>
      </c>
      <c r="I57" s="72" t="s">
        <v>38</v>
      </c>
      <c r="J57" s="72" t="s">
        <v>72</v>
      </c>
      <c r="K57" s="72" t="s">
        <v>250</v>
      </c>
      <c r="L57" s="52"/>
    </row>
    <row r="58" spans="1:12" s="11" customFormat="1" ht="94.5">
      <c r="A58" s="68">
        <v>16</v>
      </c>
      <c r="B58" s="68" t="s">
        <v>39</v>
      </c>
      <c r="C58" s="68" t="s">
        <v>91</v>
      </c>
      <c r="D58" s="95" t="s">
        <v>238</v>
      </c>
      <c r="E58" s="93">
        <v>1979</v>
      </c>
      <c r="F58" s="93" t="s">
        <v>374</v>
      </c>
      <c r="G58" s="93">
        <v>5144469.87</v>
      </c>
      <c r="H58" s="93" t="s">
        <v>37</v>
      </c>
      <c r="I58" s="72" t="s">
        <v>40</v>
      </c>
      <c r="J58" s="72" t="s">
        <v>72</v>
      </c>
      <c r="K58" s="72" t="s">
        <v>459</v>
      </c>
      <c r="L58" s="52"/>
    </row>
    <row r="59" spans="1:12" s="11" customFormat="1" ht="94.5">
      <c r="A59" s="68">
        <v>17</v>
      </c>
      <c r="B59" s="68" t="s">
        <v>41</v>
      </c>
      <c r="C59" s="95" t="s">
        <v>93</v>
      </c>
      <c r="D59" s="95" t="s">
        <v>239</v>
      </c>
      <c r="E59" s="93">
        <v>538.3</v>
      </c>
      <c r="F59" s="93" t="s">
        <v>375</v>
      </c>
      <c r="G59" s="93">
        <v>1331420.45</v>
      </c>
      <c r="H59" s="93" t="s">
        <v>37</v>
      </c>
      <c r="I59" s="72" t="s">
        <v>42</v>
      </c>
      <c r="J59" s="72" t="s">
        <v>72</v>
      </c>
      <c r="K59" s="72" t="s">
        <v>9</v>
      </c>
      <c r="L59" s="52"/>
    </row>
    <row r="60" spans="1:12" s="12" customFormat="1" ht="94.5">
      <c r="A60" s="68">
        <v>18</v>
      </c>
      <c r="B60" s="68" t="s">
        <v>39</v>
      </c>
      <c r="C60" s="95" t="s">
        <v>30</v>
      </c>
      <c r="D60" s="95" t="s">
        <v>43</v>
      </c>
      <c r="E60" s="93">
        <v>389</v>
      </c>
      <c r="F60" s="93" t="s">
        <v>376</v>
      </c>
      <c r="G60" s="93">
        <v>616720.6</v>
      </c>
      <c r="H60" s="93" t="s">
        <v>44</v>
      </c>
      <c r="I60" s="72" t="s">
        <v>45</v>
      </c>
      <c r="J60" s="72" t="s">
        <v>72</v>
      </c>
      <c r="K60" s="72" t="s">
        <v>9</v>
      </c>
      <c r="L60" s="50"/>
    </row>
    <row r="61" spans="1:12" s="11" customFormat="1" ht="110.25">
      <c r="A61" s="68">
        <v>19</v>
      </c>
      <c r="B61" s="95" t="s">
        <v>162</v>
      </c>
      <c r="C61" s="95" t="s">
        <v>79</v>
      </c>
      <c r="D61" s="95" t="s">
        <v>298</v>
      </c>
      <c r="E61" s="93">
        <v>185.4</v>
      </c>
      <c r="F61" s="93" t="s">
        <v>377</v>
      </c>
      <c r="G61" s="93">
        <v>2467457.08</v>
      </c>
      <c r="H61" s="93" t="s">
        <v>33</v>
      </c>
      <c r="I61" s="72" t="s">
        <v>124</v>
      </c>
      <c r="J61" s="72" t="s">
        <v>72</v>
      </c>
      <c r="K61" s="72" t="s">
        <v>9</v>
      </c>
      <c r="L61" s="52"/>
    </row>
    <row r="62" spans="1:12" s="11" customFormat="1" ht="94.5">
      <c r="A62" s="68">
        <v>20</v>
      </c>
      <c r="B62" s="95" t="s">
        <v>46</v>
      </c>
      <c r="C62" s="95" t="s">
        <v>0</v>
      </c>
      <c r="D62" s="96" t="s">
        <v>47</v>
      </c>
      <c r="E62" s="93">
        <v>1218.6</v>
      </c>
      <c r="F62" s="93" t="s">
        <v>378</v>
      </c>
      <c r="G62" s="93">
        <v>1731630.6</v>
      </c>
      <c r="H62" s="93" t="s">
        <v>48</v>
      </c>
      <c r="I62" s="72" t="s">
        <v>49</v>
      </c>
      <c r="J62" s="72" t="s">
        <v>72</v>
      </c>
      <c r="K62" s="72" t="s">
        <v>248</v>
      </c>
      <c r="L62" s="52"/>
    </row>
    <row r="63" spans="1:12" s="11" customFormat="1" ht="94.5">
      <c r="A63" s="68">
        <v>21</v>
      </c>
      <c r="B63" s="95" t="s">
        <v>262</v>
      </c>
      <c r="C63" s="95" t="s">
        <v>1</v>
      </c>
      <c r="D63" s="95" t="s">
        <v>50</v>
      </c>
      <c r="E63" s="93">
        <v>100.4</v>
      </c>
      <c r="F63" s="93" t="s">
        <v>379</v>
      </c>
      <c r="G63" s="94">
        <v>365696.96</v>
      </c>
      <c r="H63" s="93" t="s">
        <v>48</v>
      </c>
      <c r="I63" s="72" t="s">
        <v>180</v>
      </c>
      <c r="J63" s="72" t="s">
        <v>72</v>
      </c>
      <c r="K63" s="72" t="s">
        <v>9</v>
      </c>
      <c r="L63" s="52"/>
    </row>
    <row r="64" spans="1:12" s="31" customFormat="1" ht="94.5">
      <c r="A64" s="68">
        <v>22</v>
      </c>
      <c r="B64" s="72" t="s">
        <v>34</v>
      </c>
      <c r="C64" s="68" t="s">
        <v>87</v>
      </c>
      <c r="D64" s="95" t="s">
        <v>263</v>
      </c>
      <c r="E64" s="93">
        <v>46.4</v>
      </c>
      <c r="F64" s="93" t="s">
        <v>380</v>
      </c>
      <c r="G64" s="93">
        <v>610808.67</v>
      </c>
      <c r="H64" s="93" t="s">
        <v>62</v>
      </c>
      <c r="I64" s="72" t="s">
        <v>127</v>
      </c>
      <c r="J64" s="72" t="s">
        <v>72</v>
      </c>
      <c r="K64" s="72" t="s">
        <v>9</v>
      </c>
      <c r="L64" s="52"/>
    </row>
    <row r="65" spans="1:12" s="31" customFormat="1" ht="94.5">
      <c r="A65" s="68">
        <v>23</v>
      </c>
      <c r="B65" s="72" t="s">
        <v>35</v>
      </c>
      <c r="C65" s="68" t="s">
        <v>88</v>
      </c>
      <c r="D65" s="95" t="s">
        <v>126</v>
      </c>
      <c r="E65" s="93">
        <v>46.1</v>
      </c>
      <c r="F65" s="93" t="s">
        <v>381</v>
      </c>
      <c r="G65" s="93">
        <v>606859.48</v>
      </c>
      <c r="H65" s="93" t="s">
        <v>62</v>
      </c>
      <c r="I65" s="72" t="s">
        <v>128</v>
      </c>
      <c r="J65" s="72" t="s">
        <v>72</v>
      </c>
      <c r="K65" s="72" t="s">
        <v>9</v>
      </c>
      <c r="L65" s="52"/>
    </row>
    <row r="66" spans="1:12" s="31" customFormat="1" ht="94.5">
      <c r="A66" s="68">
        <v>24</v>
      </c>
      <c r="B66" s="95" t="s">
        <v>34</v>
      </c>
      <c r="C66" s="68" t="s">
        <v>89</v>
      </c>
      <c r="D66" s="95" t="s">
        <v>125</v>
      </c>
      <c r="E66" s="93">
        <v>46.1</v>
      </c>
      <c r="F66" s="93" t="s">
        <v>382</v>
      </c>
      <c r="G66" s="93">
        <v>224177.84</v>
      </c>
      <c r="H66" s="93" t="s">
        <v>62</v>
      </c>
      <c r="I66" s="72" t="s">
        <v>129</v>
      </c>
      <c r="J66" s="72" t="s">
        <v>72</v>
      </c>
      <c r="K66" s="72" t="s">
        <v>9</v>
      </c>
      <c r="L66" s="52"/>
    </row>
    <row r="67" spans="1:12" s="11" customFormat="1" ht="94.5">
      <c r="A67" s="68">
        <v>25</v>
      </c>
      <c r="B67" s="95" t="s">
        <v>34</v>
      </c>
      <c r="C67" s="95" t="s">
        <v>92</v>
      </c>
      <c r="D67" s="95" t="s">
        <v>67</v>
      </c>
      <c r="E67" s="93">
        <v>29.3</v>
      </c>
      <c r="F67" s="93" t="s">
        <v>383</v>
      </c>
      <c r="G67" s="94">
        <v>303672.82</v>
      </c>
      <c r="H67" s="93" t="s">
        <v>68</v>
      </c>
      <c r="I67" s="72" t="s">
        <v>69</v>
      </c>
      <c r="J67" s="72" t="s">
        <v>72</v>
      </c>
      <c r="K67" s="72" t="s">
        <v>9</v>
      </c>
      <c r="L67" s="52"/>
    </row>
    <row r="68" spans="1:12" s="12" customFormat="1" ht="94.5">
      <c r="A68" s="68">
        <v>26</v>
      </c>
      <c r="B68" s="95" t="s">
        <v>34</v>
      </c>
      <c r="C68" s="95" t="s">
        <v>94</v>
      </c>
      <c r="D68" s="95" t="s">
        <v>65</v>
      </c>
      <c r="E68" s="93">
        <v>46.7</v>
      </c>
      <c r="F68" s="93" t="s">
        <v>384</v>
      </c>
      <c r="G68" s="93">
        <v>701918.75</v>
      </c>
      <c r="H68" s="97">
        <v>41460</v>
      </c>
      <c r="I68" s="72" t="s">
        <v>66</v>
      </c>
      <c r="J68" s="72" t="s">
        <v>72</v>
      </c>
      <c r="K68" s="72" t="s">
        <v>9</v>
      </c>
      <c r="L68" s="50"/>
    </row>
    <row r="69" spans="1:12" s="11" customFormat="1" ht="94.5">
      <c r="A69" s="68">
        <v>27</v>
      </c>
      <c r="B69" s="95" t="s">
        <v>34</v>
      </c>
      <c r="C69" s="95" t="s">
        <v>95</v>
      </c>
      <c r="D69" s="95" t="s">
        <v>63</v>
      </c>
      <c r="E69" s="93">
        <v>60.2</v>
      </c>
      <c r="F69" s="93" t="s">
        <v>385</v>
      </c>
      <c r="G69" s="93">
        <v>727719.27</v>
      </c>
      <c r="H69" s="97">
        <v>41556</v>
      </c>
      <c r="I69" s="72" t="s">
        <v>64</v>
      </c>
      <c r="J69" s="72" t="s">
        <v>72</v>
      </c>
      <c r="K69" s="72" t="s">
        <v>9</v>
      </c>
      <c r="L69" s="52"/>
    </row>
    <row r="70" spans="1:12" s="31" customFormat="1" ht="94.5">
      <c r="A70" s="68">
        <v>28</v>
      </c>
      <c r="B70" s="95" t="s">
        <v>34</v>
      </c>
      <c r="C70" s="95" t="s">
        <v>29</v>
      </c>
      <c r="D70" s="95" t="s">
        <v>273</v>
      </c>
      <c r="E70" s="93">
        <v>48.3</v>
      </c>
      <c r="F70" s="93" t="s">
        <v>386</v>
      </c>
      <c r="G70" s="93">
        <v>498793.62</v>
      </c>
      <c r="H70" s="97" t="s">
        <v>274</v>
      </c>
      <c r="I70" s="72" t="s">
        <v>275</v>
      </c>
      <c r="J70" s="72" t="s">
        <v>72</v>
      </c>
      <c r="K70" s="72" t="s">
        <v>322</v>
      </c>
      <c r="L70" s="52"/>
    </row>
    <row r="71" spans="1:12" s="11" customFormat="1" ht="94.5">
      <c r="A71" s="68">
        <v>29</v>
      </c>
      <c r="B71" s="95" t="s">
        <v>163</v>
      </c>
      <c r="C71" s="95" t="s">
        <v>267</v>
      </c>
      <c r="D71" s="72" t="s">
        <v>178</v>
      </c>
      <c r="E71" s="93">
        <v>618.2</v>
      </c>
      <c r="F71" s="93" t="s">
        <v>387</v>
      </c>
      <c r="G71" s="94">
        <v>771729.97</v>
      </c>
      <c r="H71" s="97">
        <v>43129</v>
      </c>
      <c r="I71" s="72" t="s">
        <v>179</v>
      </c>
      <c r="J71" s="72" t="s">
        <v>72</v>
      </c>
      <c r="K71" s="72" t="s">
        <v>9</v>
      </c>
      <c r="L71" s="52"/>
    </row>
    <row r="72" spans="1:12" s="11" customFormat="1" ht="94.5">
      <c r="A72" s="68">
        <v>30</v>
      </c>
      <c r="B72" s="95" t="s">
        <v>164</v>
      </c>
      <c r="C72" s="95" t="s">
        <v>268</v>
      </c>
      <c r="D72" s="72" t="s">
        <v>176</v>
      </c>
      <c r="E72" s="93">
        <v>161.8</v>
      </c>
      <c r="F72" s="93" t="s">
        <v>388</v>
      </c>
      <c r="G72" s="94">
        <v>1787435.34</v>
      </c>
      <c r="H72" s="97">
        <v>43129</v>
      </c>
      <c r="I72" s="72" t="s">
        <v>177</v>
      </c>
      <c r="J72" s="72" t="s">
        <v>72</v>
      </c>
      <c r="K72" s="72" t="s">
        <v>9</v>
      </c>
      <c r="L72" s="52"/>
    </row>
    <row r="73" spans="1:12" s="11" customFormat="1" ht="126">
      <c r="A73" s="68">
        <v>31</v>
      </c>
      <c r="B73" s="95" t="s">
        <v>164</v>
      </c>
      <c r="C73" s="95" t="s">
        <v>183</v>
      </c>
      <c r="D73" s="72" t="s">
        <v>184</v>
      </c>
      <c r="E73" s="93">
        <v>70.6</v>
      </c>
      <c r="F73" s="93" t="s">
        <v>389</v>
      </c>
      <c r="G73" s="93">
        <v>779931.61</v>
      </c>
      <c r="H73" s="97" t="s">
        <v>213</v>
      </c>
      <c r="I73" s="72" t="s">
        <v>182</v>
      </c>
      <c r="J73" s="72" t="s">
        <v>72</v>
      </c>
      <c r="K73" s="72" t="s">
        <v>9</v>
      </c>
      <c r="L73" s="52"/>
    </row>
    <row r="74" spans="1:12" s="11" customFormat="1" ht="173.25">
      <c r="A74" s="68">
        <v>32</v>
      </c>
      <c r="B74" s="95" t="s">
        <v>231</v>
      </c>
      <c r="C74" s="95" t="s">
        <v>185</v>
      </c>
      <c r="D74" s="72" t="s">
        <v>186</v>
      </c>
      <c r="E74" s="93">
        <v>1102.7</v>
      </c>
      <c r="F74" s="93" t="s">
        <v>390</v>
      </c>
      <c r="G74" s="94">
        <v>1376555.55</v>
      </c>
      <c r="H74" s="97">
        <v>43362</v>
      </c>
      <c r="I74" s="72" t="s">
        <v>214</v>
      </c>
      <c r="J74" s="72" t="s">
        <v>72</v>
      </c>
      <c r="K74" s="72" t="s">
        <v>249</v>
      </c>
      <c r="L74" s="52"/>
    </row>
    <row r="75" spans="1:12" s="11" customFormat="1" ht="173.25">
      <c r="A75" s="68">
        <v>33</v>
      </c>
      <c r="B75" s="95" t="s">
        <v>164</v>
      </c>
      <c r="C75" s="95" t="s">
        <v>187</v>
      </c>
      <c r="D75" s="72" t="s">
        <v>188</v>
      </c>
      <c r="E75" s="93">
        <v>150.5</v>
      </c>
      <c r="F75" s="93" t="s">
        <v>391</v>
      </c>
      <c r="G75" s="94">
        <v>1662602.1</v>
      </c>
      <c r="H75" s="97" t="s">
        <v>216</v>
      </c>
      <c r="I75" s="72" t="s">
        <v>215</v>
      </c>
      <c r="J75" s="72" t="s">
        <v>72</v>
      </c>
      <c r="K75" s="72" t="s">
        <v>9</v>
      </c>
      <c r="L75" s="52"/>
    </row>
    <row r="76" spans="1:12" s="11" customFormat="1" ht="173.25">
      <c r="A76" s="68">
        <v>34</v>
      </c>
      <c r="B76" s="95" t="s">
        <v>164</v>
      </c>
      <c r="C76" s="95" t="s">
        <v>189</v>
      </c>
      <c r="D76" s="72" t="s">
        <v>190</v>
      </c>
      <c r="E76" s="93">
        <v>109.7</v>
      </c>
      <c r="F76" s="93" t="s">
        <v>392</v>
      </c>
      <c r="G76" s="94">
        <v>1211876.74</v>
      </c>
      <c r="H76" s="97">
        <v>43361</v>
      </c>
      <c r="I76" s="72" t="s">
        <v>278</v>
      </c>
      <c r="J76" s="72" t="s">
        <v>72</v>
      </c>
      <c r="K76" s="72" t="s">
        <v>9</v>
      </c>
      <c r="L76" s="52"/>
    </row>
    <row r="77" spans="1:12" s="11" customFormat="1" ht="173.25">
      <c r="A77" s="68">
        <v>35</v>
      </c>
      <c r="B77" s="95" t="s">
        <v>164</v>
      </c>
      <c r="C77" s="95" t="s">
        <v>192</v>
      </c>
      <c r="D77" s="72" t="s">
        <v>193</v>
      </c>
      <c r="E77" s="93">
        <v>137.9</v>
      </c>
      <c r="F77" s="93" t="s">
        <v>393</v>
      </c>
      <c r="G77" s="94">
        <v>1523407.5</v>
      </c>
      <c r="H77" s="97">
        <v>43362</v>
      </c>
      <c r="I77" s="72" t="s">
        <v>217</v>
      </c>
      <c r="J77" s="72" t="s">
        <v>72</v>
      </c>
      <c r="K77" s="72" t="s">
        <v>9</v>
      </c>
      <c r="L77" s="52"/>
    </row>
    <row r="78" spans="1:12" s="11" customFormat="1" ht="173.25">
      <c r="A78" s="68">
        <v>36</v>
      </c>
      <c r="B78" s="95" t="s">
        <v>191</v>
      </c>
      <c r="C78" s="95" t="s">
        <v>194</v>
      </c>
      <c r="D78" s="72" t="s">
        <v>195</v>
      </c>
      <c r="E78" s="93">
        <v>34.5</v>
      </c>
      <c r="F78" s="93" t="s">
        <v>394</v>
      </c>
      <c r="G78" s="94">
        <v>372773.88</v>
      </c>
      <c r="H78" s="97">
        <v>43362</v>
      </c>
      <c r="I78" s="72" t="s">
        <v>218</v>
      </c>
      <c r="J78" s="72" t="s">
        <v>72</v>
      </c>
      <c r="K78" s="72" t="s">
        <v>9</v>
      </c>
      <c r="L78" s="52"/>
    </row>
    <row r="79" spans="1:12" s="11" customFormat="1" ht="173.25">
      <c r="A79" s="68">
        <v>37</v>
      </c>
      <c r="B79" s="95" t="s">
        <v>191</v>
      </c>
      <c r="C79" s="95" t="s">
        <v>196</v>
      </c>
      <c r="D79" s="72" t="s">
        <v>197</v>
      </c>
      <c r="E79" s="93">
        <v>39</v>
      </c>
      <c r="F79" s="93" t="s">
        <v>395</v>
      </c>
      <c r="G79" s="94">
        <v>421396.56</v>
      </c>
      <c r="H79" s="97">
        <v>43362</v>
      </c>
      <c r="I79" s="72" t="s">
        <v>219</v>
      </c>
      <c r="J79" s="72" t="s">
        <v>72</v>
      </c>
      <c r="K79" s="72" t="s">
        <v>9</v>
      </c>
      <c r="L79" s="52"/>
    </row>
    <row r="80" spans="1:12" s="11" customFormat="1" ht="157.5">
      <c r="A80" s="68">
        <v>38</v>
      </c>
      <c r="B80" s="95" t="s">
        <v>198</v>
      </c>
      <c r="C80" s="95" t="s">
        <v>199</v>
      </c>
      <c r="D80" s="72" t="s">
        <v>200</v>
      </c>
      <c r="E80" s="93">
        <v>1174.9</v>
      </c>
      <c r="F80" s="93" t="s">
        <v>396</v>
      </c>
      <c r="G80" s="94">
        <v>4279455.76</v>
      </c>
      <c r="H80" s="97" t="s">
        <v>421</v>
      </c>
      <c r="I80" s="72" t="s">
        <v>422</v>
      </c>
      <c r="J80" s="72" t="s">
        <v>72</v>
      </c>
      <c r="K80" s="72" t="s">
        <v>9</v>
      </c>
      <c r="L80" s="52"/>
    </row>
    <row r="81" spans="1:12" s="11" customFormat="1" ht="126">
      <c r="A81" s="68">
        <v>39</v>
      </c>
      <c r="B81" s="95" t="s">
        <v>123</v>
      </c>
      <c r="C81" s="95" t="s">
        <v>201</v>
      </c>
      <c r="D81" s="72" t="s">
        <v>202</v>
      </c>
      <c r="E81" s="93">
        <v>1796.1</v>
      </c>
      <c r="F81" s="93" t="s">
        <v>397</v>
      </c>
      <c r="G81" s="94">
        <v>2242161.43</v>
      </c>
      <c r="H81" s="97" t="s">
        <v>212</v>
      </c>
      <c r="I81" s="72" t="s">
        <v>182</v>
      </c>
      <c r="J81" s="72" t="s">
        <v>72</v>
      </c>
      <c r="K81" s="72" t="s">
        <v>9</v>
      </c>
      <c r="L81" s="52"/>
    </row>
    <row r="82" spans="1:12" s="11" customFormat="1" ht="157.5">
      <c r="A82" s="68">
        <v>40</v>
      </c>
      <c r="B82" s="95" t="s">
        <v>203</v>
      </c>
      <c r="C82" s="95" t="s">
        <v>204</v>
      </c>
      <c r="D82" s="72" t="s">
        <v>205</v>
      </c>
      <c r="E82" s="93">
        <v>2181.9</v>
      </c>
      <c r="F82" s="93" t="s">
        <v>398</v>
      </c>
      <c r="G82" s="94">
        <v>2723774.87</v>
      </c>
      <c r="H82" s="97">
        <v>43360</v>
      </c>
      <c r="I82" s="72" t="s">
        <v>422</v>
      </c>
      <c r="J82" s="72" t="s">
        <v>72</v>
      </c>
      <c r="K82" s="72" t="s">
        <v>312</v>
      </c>
      <c r="L82" s="52"/>
    </row>
    <row r="83" spans="1:12" s="11" customFormat="1" ht="157.5">
      <c r="A83" s="68">
        <v>41</v>
      </c>
      <c r="B83" s="95" t="s">
        <v>123</v>
      </c>
      <c r="C83" s="95" t="s">
        <v>206</v>
      </c>
      <c r="D83" s="72" t="s">
        <v>207</v>
      </c>
      <c r="E83" s="93">
        <v>593.1</v>
      </c>
      <c r="F83" s="93" t="s">
        <v>399</v>
      </c>
      <c r="G83" s="94">
        <v>740396.39</v>
      </c>
      <c r="H83" s="97" t="s">
        <v>423</v>
      </c>
      <c r="I83" s="72" t="s">
        <v>424</v>
      </c>
      <c r="J83" s="72" t="s">
        <v>72</v>
      </c>
      <c r="K83" s="72" t="s">
        <v>9</v>
      </c>
      <c r="L83" s="52"/>
    </row>
    <row r="84" spans="1:12" s="11" customFormat="1" ht="157.5">
      <c r="A84" s="68">
        <v>42</v>
      </c>
      <c r="B84" s="95" t="s">
        <v>191</v>
      </c>
      <c r="C84" s="95" t="s">
        <v>208</v>
      </c>
      <c r="D84" s="72" t="s">
        <v>209</v>
      </c>
      <c r="E84" s="93">
        <v>33.6</v>
      </c>
      <c r="F84" s="93" t="s">
        <v>400</v>
      </c>
      <c r="G84" s="94">
        <v>363049.34</v>
      </c>
      <c r="H84" s="97" t="s">
        <v>423</v>
      </c>
      <c r="I84" s="72" t="s">
        <v>425</v>
      </c>
      <c r="J84" s="72" t="s">
        <v>72</v>
      </c>
      <c r="K84" s="72" t="s">
        <v>9</v>
      </c>
      <c r="L84" s="52"/>
    </row>
    <row r="85" spans="1:12" s="11" customFormat="1" ht="157.5">
      <c r="A85" s="68">
        <v>43</v>
      </c>
      <c r="B85" s="95" t="s">
        <v>191</v>
      </c>
      <c r="C85" s="95" t="s">
        <v>210</v>
      </c>
      <c r="D85" s="72" t="s">
        <v>211</v>
      </c>
      <c r="E85" s="93">
        <v>32.1</v>
      </c>
      <c r="F85" s="93" t="s">
        <v>401</v>
      </c>
      <c r="G85" s="94">
        <v>346841.78</v>
      </c>
      <c r="H85" s="97" t="s">
        <v>426</v>
      </c>
      <c r="I85" s="72" t="s">
        <v>427</v>
      </c>
      <c r="J85" s="72" t="s">
        <v>72</v>
      </c>
      <c r="K85" s="72" t="s">
        <v>9</v>
      </c>
      <c r="L85" s="52"/>
    </row>
    <row r="86" spans="1:12" s="11" customFormat="1" ht="94.5">
      <c r="A86" s="68">
        <v>44</v>
      </c>
      <c r="B86" s="95" t="s">
        <v>164</v>
      </c>
      <c r="C86" s="95" t="s">
        <v>306</v>
      </c>
      <c r="D86" s="72" t="s">
        <v>307</v>
      </c>
      <c r="E86" s="93">
        <v>75.2</v>
      </c>
      <c r="F86" s="93" t="s">
        <v>402</v>
      </c>
      <c r="G86" s="94">
        <v>830748.69</v>
      </c>
      <c r="H86" s="97" t="s">
        <v>428</v>
      </c>
      <c r="I86" s="72" t="s">
        <v>429</v>
      </c>
      <c r="J86" s="72" t="s">
        <v>72</v>
      </c>
      <c r="K86" s="72" t="s">
        <v>9</v>
      </c>
      <c r="L86" s="52"/>
    </row>
    <row r="87" spans="1:12" s="11" customFormat="1" ht="94.5">
      <c r="A87" s="68">
        <v>45</v>
      </c>
      <c r="B87" s="95" t="s">
        <v>191</v>
      </c>
      <c r="C87" s="95" t="s">
        <v>308</v>
      </c>
      <c r="D87" s="72" t="s">
        <v>311</v>
      </c>
      <c r="E87" s="93">
        <v>40.5</v>
      </c>
      <c r="F87" s="93" t="s">
        <v>403</v>
      </c>
      <c r="G87" s="94">
        <v>419752.53</v>
      </c>
      <c r="H87" s="97" t="s">
        <v>430</v>
      </c>
      <c r="I87" s="72" t="s">
        <v>431</v>
      </c>
      <c r="J87" s="72" t="s">
        <v>72</v>
      </c>
      <c r="K87" s="72" t="s">
        <v>314</v>
      </c>
      <c r="L87" s="52"/>
    </row>
    <row r="88" spans="1:12" s="11" customFormat="1" ht="94.5">
      <c r="A88" s="68">
        <v>46</v>
      </c>
      <c r="B88" s="95" t="s">
        <v>315</v>
      </c>
      <c r="C88" s="95" t="s">
        <v>316</v>
      </c>
      <c r="D88" s="72" t="s">
        <v>317</v>
      </c>
      <c r="E88" s="93">
        <v>1800</v>
      </c>
      <c r="F88" s="93" t="s">
        <v>404</v>
      </c>
      <c r="G88" s="94">
        <v>3324.95</v>
      </c>
      <c r="H88" s="97" t="s">
        <v>432</v>
      </c>
      <c r="I88" s="72" t="s">
        <v>433</v>
      </c>
      <c r="J88" s="72" t="s">
        <v>72</v>
      </c>
      <c r="K88" s="72" t="s">
        <v>9</v>
      </c>
      <c r="L88" s="52"/>
    </row>
    <row r="89" spans="1:12" s="11" customFormat="1" ht="94.5">
      <c r="A89" s="68">
        <v>47</v>
      </c>
      <c r="B89" s="95" t="s">
        <v>315</v>
      </c>
      <c r="C89" s="95" t="s">
        <v>318</v>
      </c>
      <c r="D89" s="72" t="s">
        <v>320</v>
      </c>
      <c r="E89" s="93">
        <v>1200</v>
      </c>
      <c r="F89" s="93" t="s">
        <v>404</v>
      </c>
      <c r="G89" s="94">
        <v>3324.95</v>
      </c>
      <c r="H89" s="97" t="s">
        <v>434</v>
      </c>
      <c r="I89" s="72" t="s">
        <v>435</v>
      </c>
      <c r="J89" s="72" t="s">
        <v>72</v>
      </c>
      <c r="K89" s="72" t="s">
        <v>9</v>
      </c>
      <c r="L89" s="52"/>
    </row>
    <row r="90" spans="1:12" s="11" customFormat="1" ht="94.5">
      <c r="A90" s="68">
        <v>48</v>
      </c>
      <c r="B90" s="95" t="s">
        <v>315</v>
      </c>
      <c r="C90" s="95" t="s">
        <v>319</v>
      </c>
      <c r="D90" s="72" t="s">
        <v>321</v>
      </c>
      <c r="E90" s="93">
        <v>3500</v>
      </c>
      <c r="F90" s="93" t="s">
        <v>404</v>
      </c>
      <c r="G90" s="94">
        <v>3324.95</v>
      </c>
      <c r="H90" s="97" t="s">
        <v>434</v>
      </c>
      <c r="I90" s="72" t="s">
        <v>436</v>
      </c>
      <c r="J90" s="72" t="s">
        <v>72</v>
      </c>
      <c r="K90" s="72" t="s">
        <v>9</v>
      </c>
      <c r="L90" s="52"/>
    </row>
    <row r="91" spans="1:12" s="11" customFormat="1" ht="15.75">
      <c r="A91" s="84"/>
      <c r="B91" s="108"/>
      <c r="C91" s="108"/>
      <c r="D91" s="109"/>
      <c r="E91" s="93">
        <f>SUM(E57:E90)</f>
        <v>19624.800000000003</v>
      </c>
      <c r="F91" s="93"/>
      <c r="G91" s="94">
        <f>SUM(G57:G90)</f>
        <v>37605923.55000001</v>
      </c>
      <c r="H91" s="110"/>
      <c r="I91" s="109"/>
      <c r="J91" s="109"/>
      <c r="K91" s="109"/>
      <c r="L91" s="52"/>
    </row>
    <row r="92" spans="1:12" s="11" customFormat="1" ht="15.75">
      <c r="A92" s="84"/>
      <c r="B92" s="152" t="s">
        <v>336</v>
      </c>
      <c r="C92" s="151"/>
      <c r="D92" s="153"/>
      <c r="E92" s="111">
        <f>E91+E55</f>
        <v>31624.500000000004</v>
      </c>
      <c r="F92" s="111"/>
      <c r="G92" s="112">
        <f>G91+G55</f>
        <v>46496455.54000001</v>
      </c>
      <c r="H92" s="110"/>
      <c r="I92" s="109"/>
      <c r="J92" s="109"/>
      <c r="K92" s="109"/>
      <c r="L92" s="52"/>
    </row>
    <row r="93" spans="1:12" s="11" customFormat="1" ht="15.75">
      <c r="A93" s="84"/>
      <c r="B93" s="150" t="s">
        <v>337</v>
      </c>
      <c r="C93" s="151"/>
      <c r="D93" s="151"/>
      <c r="E93" s="113">
        <f>E92+E37</f>
        <v>6199896.5</v>
      </c>
      <c r="F93" s="113"/>
      <c r="G93" s="114">
        <f>G92+G37</f>
        <v>96242052.00000001</v>
      </c>
      <c r="H93" s="110"/>
      <c r="I93" s="109"/>
      <c r="J93" s="109"/>
      <c r="K93" s="109"/>
      <c r="L93" s="52"/>
    </row>
    <row r="94" spans="1:12" s="12" customFormat="1" ht="18.75">
      <c r="A94" s="13"/>
      <c r="B94" s="147" t="s">
        <v>17</v>
      </c>
      <c r="C94" s="147"/>
      <c r="D94" s="147"/>
      <c r="E94" s="147"/>
      <c r="F94" s="147"/>
      <c r="G94" s="99"/>
      <c r="H94" s="19"/>
      <c r="L94" s="50"/>
    </row>
    <row r="95" spans="1:12" s="4" customFormat="1" ht="15">
      <c r="A95" s="5"/>
      <c r="B95" s="154" t="s">
        <v>27</v>
      </c>
      <c r="C95" s="155"/>
      <c r="D95" s="155"/>
      <c r="E95" s="155"/>
      <c r="F95" s="155"/>
      <c r="G95" s="155"/>
      <c r="H95" s="39"/>
      <c r="L95" s="53"/>
    </row>
    <row r="96" spans="1:12" s="4" customFormat="1" ht="166.5">
      <c r="A96" s="20" t="s">
        <v>84</v>
      </c>
      <c r="B96" s="21" t="s">
        <v>51</v>
      </c>
      <c r="C96" s="21" t="s">
        <v>437</v>
      </c>
      <c r="D96" s="22" t="s">
        <v>52</v>
      </c>
      <c r="E96" s="35" t="s">
        <v>53</v>
      </c>
      <c r="F96" s="35" t="s">
        <v>54</v>
      </c>
      <c r="G96" s="15" t="s">
        <v>55</v>
      </c>
      <c r="H96" s="40"/>
      <c r="L96" s="53"/>
    </row>
    <row r="97" spans="1:12" s="4" customFormat="1" ht="128.25">
      <c r="A97" s="23">
        <v>1</v>
      </c>
      <c r="B97" s="15" t="s">
        <v>96</v>
      </c>
      <c r="C97" s="24" t="s">
        <v>440</v>
      </c>
      <c r="D97" s="25">
        <v>38717</v>
      </c>
      <c r="E97" s="24" t="s">
        <v>102</v>
      </c>
      <c r="F97" s="24" t="s">
        <v>72</v>
      </c>
      <c r="G97" s="46" t="s">
        <v>56</v>
      </c>
      <c r="H97" s="41"/>
      <c r="L97" s="53"/>
    </row>
    <row r="98" spans="1:12" s="4" customFormat="1" ht="128.25">
      <c r="A98" s="23">
        <v>2</v>
      </c>
      <c r="B98" s="15" t="s">
        <v>220</v>
      </c>
      <c r="C98" s="24" t="s">
        <v>439</v>
      </c>
      <c r="D98" s="25" t="s">
        <v>221</v>
      </c>
      <c r="E98" s="24" t="s">
        <v>222</v>
      </c>
      <c r="F98" s="24" t="s">
        <v>72</v>
      </c>
      <c r="G98" s="46" t="s">
        <v>56</v>
      </c>
      <c r="H98" s="41"/>
      <c r="L98" s="53"/>
    </row>
    <row r="99" spans="1:12" s="63" customFormat="1" ht="128.25">
      <c r="A99" s="29">
        <v>3</v>
      </c>
      <c r="B99" s="30" t="s">
        <v>78</v>
      </c>
      <c r="C99" s="59" t="s">
        <v>438</v>
      </c>
      <c r="D99" s="30" t="s">
        <v>442</v>
      </c>
      <c r="E99" s="30" t="s">
        <v>441</v>
      </c>
      <c r="F99" s="24" t="s">
        <v>72</v>
      </c>
      <c r="G99" s="38" t="s">
        <v>56</v>
      </c>
      <c r="H99" s="60"/>
      <c r="I99" s="61"/>
      <c r="J99" s="61"/>
      <c r="K99" s="62"/>
      <c r="L99" s="63" t="s">
        <v>313</v>
      </c>
    </row>
    <row r="100" spans="1:12" s="4" customFormat="1" ht="15">
      <c r="A100" s="55">
        <v>3</v>
      </c>
      <c r="B100" s="44"/>
      <c r="C100" s="56"/>
      <c r="D100" s="57"/>
      <c r="E100" s="56"/>
      <c r="F100" s="56"/>
      <c r="G100" s="58"/>
      <c r="H100" s="41"/>
      <c r="L100" s="53"/>
    </row>
    <row r="101" spans="1:12" s="4" customFormat="1" ht="15.75">
      <c r="A101" s="8"/>
      <c r="B101" s="156" t="s">
        <v>18</v>
      </c>
      <c r="C101" s="157"/>
      <c r="D101" s="157"/>
      <c r="E101" s="157"/>
      <c r="F101" s="157"/>
      <c r="G101" s="157"/>
      <c r="H101" s="157"/>
      <c r="L101" s="53"/>
    </row>
    <row r="102" spans="1:12" s="4" customFormat="1" ht="45">
      <c r="A102" s="3" t="s">
        <v>84</v>
      </c>
      <c r="B102" s="158" t="s">
        <v>21</v>
      </c>
      <c r="C102" s="159"/>
      <c r="D102" s="160" t="s">
        <v>22</v>
      </c>
      <c r="E102" s="161"/>
      <c r="F102" s="161"/>
      <c r="G102" s="161"/>
      <c r="H102" s="32" t="s">
        <v>23</v>
      </c>
      <c r="L102" s="53"/>
    </row>
    <row r="103" spans="1:12" s="4" customFormat="1" ht="15">
      <c r="A103" s="3"/>
      <c r="B103" s="162"/>
      <c r="C103" s="163"/>
      <c r="D103" s="164"/>
      <c r="E103" s="165"/>
      <c r="F103" s="165"/>
      <c r="G103" s="166"/>
      <c r="H103" s="32"/>
      <c r="L103" s="53"/>
    </row>
    <row r="104" spans="1:12" s="4" customFormat="1" ht="16.5" thickBot="1">
      <c r="A104" s="8"/>
      <c r="B104" s="171" t="s">
        <v>18</v>
      </c>
      <c r="C104" s="172"/>
      <c r="D104" s="172"/>
      <c r="E104" s="172"/>
      <c r="F104" s="172"/>
      <c r="G104" s="172"/>
      <c r="H104" s="172"/>
      <c r="L104" s="53"/>
    </row>
    <row r="105" spans="1:12" s="4" customFormat="1" ht="15">
      <c r="A105" s="3" t="s">
        <v>84</v>
      </c>
      <c r="B105" s="173" t="s">
        <v>19</v>
      </c>
      <c r="C105" s="174"/>
      <c r="D105" s="174"/>
      <c r="E105" s="175" t="s">
        <v>20</v>
      </c>
      <c r="F105" s="176"/>
      <c r="G105" s="176"/>
      <c r="H105" s="176"/>
      <c r="L105" s="53"/>
    </row>
    <row r="106" spans="1:12" s="4" customFormat="1" ht="15">
      <c r="A106" s="3"/>
      <c r="B106" s="158"/>
      <c r="C106" s="159"/>
      <c r="D106" s="159"/>
      <c r="E106" s="177"/>
      <c r="F106" s="161"/>
      <c r="G106" s="161"/>
      <c r="H106" s="161"/>
      <c r="L106" s="53"/>
    </row>
    <row r="107" spans="1:12" s="4" customFormat="1" ht="18.75">
      <c r="A107" s="5"/>
      <c r="B107" s="178" t="s">
        <v>28</v>
      </c>
      <c r="C107" s="179"/>
      <c r="D107" s="179"/>
      <c r="E107" s="179"/>
      <c r="F107" s="179"/>
      <c r="G107" s="179"/>
      <c r="H107" s="179"/>
      <c r="I107" s="9"/>
      <c r="J107" s="9"/>
      <c r="K107" s="9"/>
      <c r="L107" s="53"/>
    </row>
    <row r="108" spans="1:12" s="4" customFormat="1" ht="15.75">
      <c r="A108" s="5"/>
      <c r="B108" s="26"/>
      <c r="C108" s="167" t="s">
        <v>24</v>
      </c>
      <c r="D108" s="167"/>
      <c r="E108" s="167"/>
      <c r="F108" s="167"/>
      <c r="G108" s="99"/>
      <c r="H108" s="19"/>
      <c r="I108" s="10"/>
      <c r="J108" s="10"/>
      <c r="K108" s="10"/>
      <c r="L108" s="53"/>
    </row>
    <row r="109" spans="1:12" s="4" customFormat="1" ht="141">
      <c r="A109" s="23" t="s">
        <v>84</v>
      </c>
      <c r="B109" s="24" t="s">
        <v>103</v>
      </c>
      <c r="C109" s="17" t="s">
        <v>104</v>
      </c>
      <c r="D109" s="27" t="s">
        <v>105</v>
      </c>
      <c r="E109" s="15" t="s">
        <v>106</v>
      </c>
      <c r="F109" s="15" t="s">
        <v>445</v>
      </c>
      <c r="G109" s="47" t="s">
        <v>107</v>
      </c>
      <c r="H109" s="42"/>
      <c r="L109" s="53"/>
    </row>
    <row r="110" spans="1:12" s="12" customFormat="1" ht="115.5">
      <c r="A110" s="14">
        <v>1</v>
      </c>
      <c r="B110" s="15" t="s">
        <v>165</v>
      </c>
      <c r="C110" s="16" t="s">
        <v>444</v>
      </c>
      <c r="D110" s="18" t="s">
        <v>166</v>
      </c>
      <c r="E110" s="15" t="s">
        <v>443</v>
      </c>
      <c r="F110" s="15" t="s">
        <v>454</v>
      </c>
      <c r="G110" s="43">
        <v>4</v>
      </c>
      <c r="H110" s="44"/>
      <c r="L110" s="50"/>
    </row>
    <row r="111" spans="1:12" s="4" customFormat="1" ht="18.75">
      <c r="A111" s="5"/>
      <c r="B111" s="6"/>
      <c r="C111" s="7"/>
      <c r="D111" s="6"/>
      <c r="E111" s="33"/>
      <c r="F111" s="33"/>
      <c r="G111" s="99"/>
      <c r="H111" s="39"/>
      <c r="L111" s="53"/>
    </row>
    <row r="112" spans="1:12" s="4" customFormat="1" ht="18.75">
      <c r="A112" s="5"/>
      <c r="B112" s="168" t="s">
        <v>323</v>
      </c>
      <c r="C112" s="168"/>
      <c r="D112" s="168"/>
      <c r="E112" s="168"/>
      <c r="F112" s="168"/>
      <c r="G112" s="149"/>
      <c r="H112" s="149"/>
      <c r="L112" s="53"/>
    </row>
    <row r="113" spans="1:12" s="4" customFormat="1" ht="15">
      <c r="A113" s="5"/>
      <c r="B113" s="6"/>
      <c r="C113" s="6"/>
      <c r="D113" s="6"/>
      <c r="E113" s="33"/>
      <c r="F113" s="33"/>
      <c r="G113" s="99"/>
      <c r="H113" s="39"/>
      <c r="L113" s="53"/>
    </row>
    <row r="114" spans="1:12" s="4" customFormat="1" ht="15">
      <c r="A114" s="5"/>
      <c r="B114" s="169" t="s">
        <v>241</v>
      </c>
      <c r="C114" s="169"/>
      <c r="D114" s="169"/>
      <c r="E114" s="169"/>
      <c r="F114" s="169"/>
      <c r="G114" s="170"/>
      <c r="H114" s="170"/>
      <c r="L114" s="53"/>
    </row>
    <row r="115" spans="1:12" s="4" customFormat="1" ht="15">
      <c r="A115" s="5"/>
      <c r="B115" s="170"/>
      <c r="C115" s="170"/>
      <c r="D115" s="170"/>
      <c r="E115" s="170"/>
      <c r="F115" s="170"/>
      <c r="G115" s="170"/>
      <c r="H115" s="170"/>
      <c r="L115" s="53"/>
    </row>
    <row r="116" spans="1:12" s="4" customFormat="1" ht="15">
      <c r="A116" s="5"/>
      <c r="B116" s="6"/>
      <c r="C116" s="6"/>
      <c r="D116" s="6"/>
      <c r="E116" s="33"/>
      <c r="F116" s="33"/>
      <c r="G116" s="99"/>
      <c r="H116" s="39"/>
      <c r="L116" s="53"/>
    </row>
    <row r="117" spans="1:12" s="4" customFormat="1" ht="15">
      <c r="A117" s="5"/>
      <c r="B117" s="6"/>
      <c r="C117" s="6"/>
      <c r="D117" s="6"/>
      <c r="E117" s="33"/>
      <c r="F117" s="33"/>
      <c r="G117" s="99"/>
      <c r="H117" s="39"/>
      <c r="L117" s="53"/>
    </row>
  </sheetData>
  <sheetProtection/>
  <mergeCells count="23">
    <mergeCell ref="C108:F108"/>
    <mergeCell ref="B112:H112"/>
    <mergeCell ref="B114:H115"/>
    <mergeCell ref="B104:H104"/>
    <mergeCell ref="B105:D105"/>
    <mergeCell ref="E105:H105"/>
    <mergeCell ref="B106:D106"/>
    <mergeCell ref="E106:H106"/>
    <mergeCell ref="B107:H107"/>
    <mergeCell ref="B95:G95"/>
    <mergeCell ref="B101:H101"/>
    <mergeCell ref="B102:C102"/>
    <mergeCell ref="D102:G102"/>
    <mergeCell ref="B103:C103"/>
    <mergeCell ref="D103:G103"/>
    <mergeCell ref="B4:G4"/>
    <mergeCell ref="B5:F5"/>
    <mergeCell ref="B38:K38"/>
    <mergeCell ref="A56:K56"/>
    <mergeCell ref="B94:F94"/>
    <mergeCell ref="A2:I3"/>
    <mergeCell ref="B93:D93"/>
    <mergeCell ref="B92:D9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2"/>
  <rowBreaks count="5" manualBreakCount="5">
    <brk id="23" max="10" man="1"/>
    <brk id="37" max="255" man="1"/>
    <brk id="78" max="10" man="1"/>
    <brk id="83" max="10" man="1"/>
    <brk id="9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2014-03-31T08:00:30Z</cp:lastPrinted>
  <dcterms:created xsi:type="dcterms:W3CDTF">2006-09-28T05:33:49Z</dcterms:created>
  <dcterms:modified xsi:type="dcterms:W3CDTF">2024-04-11T08:22:50Z</dcterms:modified>
  <cp:category/>
  <cp:version/>
  <cp:contentType/>
  <cp:contentStatus/>
</cp:coreProperties>
</file>